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0" windowWidth="28800" windowHeight="13725"/>
  </bookViews>
  <sheets>
    <sheet name="Order Form" sheetId="1" r:id="rId1"/>
  </sheets>
  <definedNames>
    <definedName name="_xlnm._FilterDatabase" localSheetId="0" hidden="1">'Order Form'!$A$4:$AY$304</definedName>
    <definedName name="products.itemColors">'Order Form'!$E$5:$E$10304</definedName>
    <definedName name="products.requestedDeliveryDates">'Order Form'!$L$5:$L$10304</definedName>
    <definedName name="products.sizeQuantities">'Order Form'!$O$5:$AV$10304</definedName>
    <definedName name="products.sizeScales">'Order Form'!$N$5:$N$10304</definedName>
    <definedName name="products.uploadResponses">'Order Form'!$AY$5:$AY$10304</definedName>
    <definedName name="scales.ids">'Order Form'!$N$2:$N$3</definedName>
    <definedName name="scales.values">'Order Form'!$O$2:$AV$3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305" i="1" l="1"/>
  <c r="AW304" i="1" l="1"/>
  <c r="AX304" i="1" s="1"/>
  <c r="AW303" i="1"/>
  <c r="AW302" i="1"/>
  <c r="AX302" i="1" s="1"/>
  <c r="AW301" i="1"/>
  <c r="AW300" i="1"/>
  <c r="AX300" i="1" s="1"/>
  <c r="AW299" i="1"/>
  <c r="AW298" i="1"/>
  <c r="AX298" i="1" s="1"/>
  <c r="AW297" i="1"/>
  <c r="AW296" i="1"/>
  <c r="AX296" i="1" s="1"/>
  <c r="AW295" i="1"/>
  <c r="AW294" i="1"/>
  <c r="AX294" i="1" s="1"/>
  <c r="AW293" i="1"/>
  <c r="AW292" i="1"/>
  <c r="AX292" i="1" s="1"/>
  <c r="AW291" i="1"/>
  <c r="AW290" i="1"/>
  <c r="AX290" i="1" s="1"/>
  <c r="AW289" i="1"/>
  <c r="AW288" i="1"/>
  <c r="AX288" i="1" s="1"/>
  <c r="AW287" i="1"/>
  <c r="AW286" i="1"/>
  <c r="AX286" i="1" s="1"/>
  <c r="AW285" i="1"/>
  <c r="AW284" i="1"/>
  <c r="AX284" i="1" s="1"/>
  <c r="AW283" i="1"/>
  <c r="AW282" i="1"/>
  <c r="AX282" i="1" s="1"/>
  <c r="AW281" i="1"/>
  <c r="AW280" i="1"/>
  <c r="AX280" i="1" s="1"/>
  <c r="AW279" i="1"/>
  <c r="AW278" i="1"/>
  <c r="AX278" i="1" s="1"/>
  <c r="AW277" i="1"/>
  <c r="AW276" i="1"/>
  <c r="AX276" i="1" s="1"/>
  <c r="AW275" i="1"/>
  <c r="AW274" i="1"/>
  <c r="AX274" i="1" s="1"/>
  <c r="AW273" i="1"/>
  <c r="AW272" i="1"/>
  <c r="AX272" i="1" s="1"/>
  <c r="AW271" i="1"/>
  <c r="AW270" i="1"/>
  <c r="AX270" i="1" s="1"/>
  <c r="AW269" i="1"/>
  <c r="AW268" i="1"/>
  <c r="AX268" i="1" s="1"/>
  <c r="AW267" i="1"/>
  <c r="AW266" i="1"/>
  <c r="AX266" i="1" s="1"/>
  <c r="AW265" i="1"/>
  <c r="AW264" i="1"/>
  <c r="AX264" i="1" s="1"/>
  <c r="AW263" i="1"/>
  <c r="AW262" i="1"/>
  <c r="AX262" i="1" s="1"/>
  <c r="AW261" i="1"/>
  <c r="AW260" i="1"/>
  <c r="AX260" i="1" s="1"/>
  <c r="AW259" i="1"/>
  <c r="AW258" i="1"/>
  <c r="AX258" i="1" s="1"/>
  <c r="AW257" i="1"/>
  <c r="AW256" i="1"/>
  <c r="AX256" i="1" s="1"/>
  <c r="AW255" i="1"/>
  <c r="AW254" i="1"/>
  <c r="AX254" i="1" s="1"/>
  <c r="AW253" i="1"/>
  <c r="AW252" i="1"/>
  <c r="AX252" i="1" s="1"/>
  <c r="AW251" i="1"/>
  <c r="AW250" i="1"/>
  <c r="AX250" i="1" s="1"/>
  <c r="AW249" i="1"/>
  <c r="AW248" i="1"/>
  <c r="AX248" i="1" s="1"/>
  <c r="AW247" i="1"/>
  <c r="AW246" i="1"/>
  <c r="AX246" i="1" s="1"/>
  <c r="AW245" i="1"/>
  <c r="AW244" i="1"/>
  <c r="AX244" i="1" s="1"/>
  <c r="AW243" i="1"/>
  <c r="AW242" i="1"/>
  <c r="AX242" i="1" s="1"/>
  <c r="AW241" i="1"/>
  <c r="AW240" i="1"/>
  <c r="AX240" i="1" s="1"/>
  <c r="AW239" i="1"/>
  <c r="AW238" i="1"/>
  <c r="AX238" i="1" s="1"/>
  <c r="AW237" i="1"/>
  <c r="AW236" i="1"/>
  <c r="AX236" i="1" s="1"/>
  <c r="AW235" i="1"/>
  <c r="AW234" i="1"/>
  <c r="AX234" i="1" s="1"/>
  <c r="AW233" i="1"/>
  <c r="AW232" i="1"/>
  <c r="AX232" i="1" s="1"/>
  <c r="AW231" i="1"/>
  <c r="AW230" i="1"/>
  <c r="AX230" i="1" s="1"/>
  <c r="AW229" i="1"/>
  <c r="AW228" i="1"/>
  <c r="AX228" i="1" s="1"/>
  <c r="AW227" i="1"/>
  <c r="AW226" i="1"/>
  <c r="AX226" i="1" s="1"/>
  <c r="AW225" i="1"/>
  <c r="AW224" i="1"/>
  <c r="AX224" i="1" s="1"/>
  <c r="AW223" i="1"/>
  <c r="AW222" i="1"/>
  <c r="AX222" i="1" s="1"/>
  <c r="AW221" i="1"/>
  <c r="AW220" i="1"/>
  <c r="AX220" i="1" s="1"/>
  <c r="AW219" i="1"/>
  <c r="AW218" i="1"/>
  <c r="AX218" i="1" s="1"/>
  <c r="AW217" i="1"/>
  <c r="AW216" i="1"/>
  <c r="AX216" i="1" s="1"/>
  <c r="AW215" i="1"/>
  <c r="AW214" i="1"/>
  <c r="AX214" i="1" s="1"/>
  <c r="AW213" i="1"/>
  <c r="AW212" i="1"/>
  <c r="AX212" i="1" s="1"/>
  <c r="AW211" i="1"/>
  <c r="AW210" i="1"/>
  <c r="AX210" i="1" s="1"/>
  <c r="AW209" i="1"/>
  <c r="AW208" i="1"/>
  <c r="AX208" i="1" s="1"/>
  <c r="AW207" i="1"/>
  <c r="AW206" i="1"/>
  <c r="AX206" i="1" s="1"/>
  <c r="AW205" i="1"/>
  <c r="AW204" i="1"/>
  <c r="AX204" i="1" s="1"/>
  <c r="AW203" i="1"/>
  <c r="AW202" i="1"/>
  <c r="AX202" i="1" s="1"/>
  <c r="AW201" i="1"/>
  <c r="AW200" i="1"/>
  <c r="AX200" i="1" s="1"/>
  <c r="AW199" i="1"/>
  <c r="AW198" i="1"/>
  <c r="AX198" i="1" s="1"/>
  <c r="AW197" i="1"/>
  <c r="AW196" i="1"/>
  <c r="AX196" i="1" s="1"/>
  <c r="AW195" i="1"/>
  <c r="AW194" i="1"/>
  <c r="AX194" i="1" s="1"/>
  <c r="AW193" i="1"/>
  <c r="AW192" i="1"/>
  <c r="AX192" i="1" s="1"/>
  <c r="AW191" i="1"/>
  <c r="AW190" i="1"/>
  <c r="AX190" i="1" s="1"/>
  <c r="AW189" i="1"/>
  <c r="AW188" i="1"/>
  <c r="AX188" i="1" s="1"/>
  <c r="AW187" i="1"/>
  <c r="AW186" i="1"/>
  <c r="AX186" i="1" s="1"/>
  <c r="AW185" i="1"/>
  <c r="AW184" i="1"/>
  <c r="AX184" i="1" s="1"/>
  <c r="AW183" i="1"/>
  <c r="AW182" i="1"/>
  <c r="AX182" i="1" s="1"/>
  <c r="AW181" i="1"/>
  <c r="AW180" i="1"/>
  <c r="AX180" i="1" s="1"/>
  <c r="AW179" i="1"/>
  <c r="AW178" i="1"/>
  <c r="AX178" i="1" s="1"/>
  <c r="AW177" i="1"/>
  <c r="AW176" i="1"/>
  <c r="AX176" i="1" s="1"/>
  <c r="AW175" i="1"/>
  <c r="AW174" i="1"/>
  <c r="AX174" i="1" s="1"/>
  <c r="AW173" i="1"/>
  <c r="AW172" i="1"/>
  <c r="AX172" i="1" s="1"/>
  <c r="AW171" i="1"/>
  <c r="AW170" i="1"/>
  <c r="AX170" i="1" s="1"/>
  <c r="AW169" i="1"/>
  <c r="AW168" i="1"/>
  <c r="AX168" i="1" s="1"/>
  <c r="AW167" i="1"/>
  <c r="AW166" i="1"/>
  <c r="AX166" i="1" s="1"/>
  <c r="AW165" i="1"/>
  <c r="AW164" i="1"/>
  <c r="AX164" i="1" s="1"/>
  <c r="AW163" i="1"/>
  <c r="AW162" i="1"/>
  <c r="AX162" i="1" s="1"/>
  <c r="AW161" i="1"/>
  <c r="AW160" i="1"/>
  <c r="AX160" i="1" s="1"/>
  <c r="AW159" i="1"/>
  <c r="AW158" i="1"/>
  <c r="AX158" i="1" s="1"/>
  <c r="AW157" i="1"/>
  <c r="AW156" i="1"/>
  <c r="AX156" i="1" s="1"/>
  <c r="AW155" i="1"/>
  <c r="AW154" i="1"/>
  <c r="AX154" i="1" s="1"/>
  <c r="AW153" i="1"/>
  <c r="AW152" i="1"/>
  <c r="AX152" i="1" s="1"/>
  <c r="AW151" i="1"/>
  <c r="AW150" i="1"/>
  <c r="AX150" i="1" s="1"/>
  <c r="AW149" i="1"/>
  <c r="AW148" i="1"/>
  <c r="AX148" i="1" s="1"/>
  <c r="AW147" i="1"/>
  <c r="AW146" i="1"/>
  <c r="AX146" i="1" s="1"/>
  <c r="AW145" i="1"/>
  <c r="AW144" i="1"/>
  <c r="AX144" i="1" s="1"/>
  <c r="AW143" i="1"/>
  <c r="AW142" i="1"/>
  <c r="AX142" i="1" s="1"/>
  <c r="AW141" i="1"/>
  <c r="AW140" i="1"/>
  <c r="AX140" i="1" s="1"/>
  <c r="AW139" i="1"/>
  <c r="AW138" i="1"/>
  <c r="AX138" i="1" s="1"/>
  <c r="AW137" i="1"/>
  <c r="AW136" i="1"/>
  <c r="AX136" i="1" s="1"/>
  <c r="AW135" i="1"/>
  <c r="AW134" i="1"/>
  <c r="AX134" i="1" s="1"/>
  <c r="AW133" i="1"/>
  <c r="AW132" i="1"/>
  <c r="AX132" i="1" s="1"/>
  <c r="AW131" i="1"/>
  <c r="AW130" i="1"/>
  <c r="AX130" i="1" s="1"/>
  <c r="AW129" i="1"/>
  <c r="AW128" i="1"/>
  <c r="AX128" i="1" s="1"/>
  <c r="AW127" i="1"/>
  <c r="AW126" i="1"/>
  <c r="AX126" i="1" s="1"/>
  <c r="AW125" i="1"/>
  <c r="AW124" i="1"/>
  <c r="AX124" i="1" s="1"/>
  <c r="AW123" i="1"/>
  <c r="AW122" i="1"/>
  <c r="AX122" i="1" s="1"/>
  <c r="AW121" i="1"/>
  <c r="AW120" i="1"/>
  <c r="AX120" i="1" s="1"/>
  <c r="AW119" i="1"/>
  <c r="AW118" i="1"/>
  <c r="AX118" i="1" s="1"/>
  <c r="AW117" i="1"/>
  <c r="AW116" i="1"/>
  <c r="AX116" i="1" s="1"/>
  <c r="AW115" i="1"/>
  <c r="AW114" i="1"/>
  <c r="AX114" i="1" s="1"/>
  <c r="AW113" i="1"/>
  <c r="AW112" i="1"/>
  <c r="AX112" i="1" s="1"/>
  <c r="AW111" i="1"/>
  <c r="AW110" i="1"/>
  <c r="AX110" i="1" s="1"/>
  <c r="AW109" i="1"/>
  <c r="AW108" i="1"/>
  <c r="AX108" i="1" s="1"/>
  <c r="AW107" i="1"/>
  <c r="AW106" i="1"/>
  <c r="AX106" i="1" s="1"/>
  <c r="AW105" i="1"/>
  <c r="AW104" i="1"/>
  <c r="AX104" i="1" s="1"/>
  <c r="AW103" i="1"/>
  <c r="AW102" i="1"/>
  <c r="AX102" i="1" s="1"/>
  <c r="AW101" i="1"/>
  <c r="AW100" i="1"/>
  <c r="AX100" i="1" s="1"/>
  <c r="AW99" i="1"/>
  <c r="AW98" i="1"/>
  <c r="AX98" i="1" s="1"/>
  <c r="AW97" i="1"/>
  <c r="AW96" i="1"/>
  <c r="AX96" i="1" s="1"/>
  <c r="AW95" i="1"/>
  <c r="AW94" i="1"/>
  <c r="AX94" i="1" s="1"/>
  <c r="AW93" i="1"/>
  <c r="AW92" i="1"/>
  <c r="AX92" i="1" s="1"/>
  <c r="AW91" i="1"/>
  <c r="AW90" i="1"/>
  <c r="AX90" i="1" s="1"/>
  <c r="AW89" i="1"/>
  <c r="AW88" i="1"/>
  <c r="AX88" i="1" s="1"/>
  <c r="AW87" i="1"/>
  <c r="AW86" i="1"/>
  <c r="AX86" i="1" s="1"/>
  <c r="AW85" i="1"/>
  <c r="AW84" i="1"/>
  <c r="AX84" i="1" s="1"/>
  <c r="AW83" i="1"/>
  <c r="AW82" i="1"/>
  <c r="AX82" i="1" s="1"/>
  <c r="AW81" i="1"/>
  <c r="AW80" i="1"/>
  <c r="AX80" i="1" s="1"/>
  <c r="AW79" i="1"/>
  <c r="AW78" i="1"/>
  <c r="AX78" i="1" s="1"/>
  <c r="AW77" i="1"/>
  <c r="AW76" i="1"/>
  <c r="AX76" i="1" s="1"/>
  <c r="AW75" i="1"/>
  <c r="AW74" i="1"/>
  <c r="AX74" i="1" s="1"/>
  <c r="AW73" i="1"/>
  <c r="AW72" i="1"/>
  <c r="AX72" i="1" s="1"/>
  <c r="AW71" i="1"/>
  <c r="AW70" i="1"/>
  <c r="AX70" i="1" s="1"/>
  <c r="AW69" i="1"/>
  <c r="AW68" i="1"/>
  <c r="AX68" i="1" s="1"/>
  <c r="AW67" i="1"/>
  <c r="AW66" i="1"/>
  <c r="AX66" i="1" s="1"/>
  <c r="AW65" i="1"/>
  <c r="AW64" i="1"/>
  <c r="AX64" i="1" s="1"/>
  <c r="AW63" i="1"/>
  <c r="AW62" i="1"/>
  <c r="AX62" i="1" s="1"/>
  <c r="AW61" i="1"/>
  <c r="AW60" i="1"/>
  <c r="AX60" i="1" s="1"/>
  <c r="AW59" i="1"/>
  <c r="AW58" i="1"/>
  <c r="AX58" i="1" s="1"/>
  <c r="AW57" i="1"/>
  <c r="AW56" i="1"/>
  <c r="AX56" i="1" s="1"/>
  <c r="AW55" i="1"/>
  <c r="AW54" i="1"/>
  <c r="AX54" i="1" s="1"/>
  <c r="AW53" i="1"/>
  <c r="AW52" i="1"/>
  <c r="AX52" i="1" s="1"/>
  <c r="AW51" i="1"/>
  <c r="AW50" i="1"/>
  <c r="AX50" i="1" s="1"/>
  <c r="AW49" i="1"/>
  <c r="AW48" i="1"/>
  <c r="AX48" i="1" s="1"/>
  <c r="AW47" i="1"/>
  <c r="AW46" i="1"/>
  <c r="AX46" i="1" s="1"/>
  <c r="AW45" i="1"/>
  <c r="AW44" i="1"/>
  <c r="AX44" i="1" s="1"/>
  <c r="AW43" i="1"/>
  <c r="AW42" i="1"/>
  <c r="AX42" i="1" s="1"/>
  <c r="AW41" i="1"/>
  <c r="AW40" i="1"/>
  <c r="AX40" i="1" s="1"/>
  <c r="AW39" i="1"/>
  <c r="AW38" i="1"/>
  <c r="AX38" i="1" s="1"/>
  <c r="AW37" i="1"/>
  <c r="AW36" i="1"/>
  <c r="AX36" i="1" s="1"/>
  <c r="AW35" i="1"/>
  <c r="AW34" i="1"/>
  <c r="AX34" i="1" s="1"/>
  <c r="AW33" i="1"/>
  <c r="AW32" i="1"/>
  <c r="AX32" i="1" s="1"/>
  <c r="AW31" i="1"/>
  <c r="AW30" i="1"/>
  <c r="AX30" i="1" s="1"/>
  <c r="AW29" i="1"/>
  <c r="AW28" i="1"/>
  <c r="AX28" i="1" s="1"/>
  <c r="AW27" i="1"/>
  <c r="AW26" i="1"/>
  <c r="AX26" i="1" s="1"/>
  <c r="AW25" i="1"/>
  <c r="AW24" i="1"/>
  <c r="AX24" i="1" s="1"/>
  <c r="AW23" i="1"/>
  <c r="AW22" i="1"/>
  <c r="AX22" i="1" s="1"/>
  <c r="AW21" i="1"/>
  <c r="AW20" i="1"/>
  <c r="AX20" i="1" s="1"/>
  <c r="AW19" i="1"/>
  <c r="AW18" i="1"/>
  <c r="AX18" i="1" s="1"/>
  <c r="AW17" i="1"/>
  <c r="AW16" i="1"/>
  <c r="AX16" i="1" s="1"/>
  <c r="AW15" i="1"/>
  <c r="AW14" i="1"/>
  <c r="AX14" i="1" s="1"/>
  <c r="AW13" i="1"/>
  <c r="AW12" i="1"/>
  <c r="AX12" i="1" s="1"/>
  <c r="AW11" i="1"/>
  <c r="AW10" i="1"/>
  <c r="AX10" i="1" s="1"/>
  <c r="AW9" i="1"/>
  <c r="AW8" i="1"/>
  <c r="AX8" i="1" s="1"/>
  <c r="AW7" i="1"/>
  <c r="AW6" i="1"/>
  <c r="AX6" i="1" s="1"/>
  <c r="AW5" i="1"/>
</calcChain>
</file>

<file path=xl/sharedStrings.xml><?xml version="1.0" encoding="utf-8"?>
<sst xmlns="http://schemas.openxmlformats.org/spreadsheetml/2006/main" count="3050" uniqueCount="384">
  <si>
    <t>Scale</t>
  </si>
  <si>
    <t>Size Range</t>
  </si>
  <si>
    <t>A(US)</t>
  </si>
  <si>
    <t>H</t>
  </si>
  <si>
    <t>XS</t>
  </si>
  <si>
    <t>XS+</t>
  </si>
  <si>
    <t>S</t>
  </si>
  <si>
    <t>S+</t>
  </si>
  <si>
    <t>M</t>
  </si>
  <si>
    <t>M+</t>
  </si>
  <si>
    <t>L</t>
  </si>
  <si>
    <t>L+</t>
  </si>
  <si>
    <t>XL</t>
  </si>
  <si>
    <t>XL+</t>
  </si>
  <si>
    <t>S/M</t>
  </si>
  <si>
    <t>M/L</t>
  </si>
  <si>
    <t>L/XL</t>
  </si>
  <si>
    <t>4-8</t>
  </si>
  <si>
    <t>8-11</t>
  </si>
  <si>
    <t>12+</t>
  </si>
  <si>
    <t>1-7</t>
  </si>
  <si>
    <t>10K-13K</t>
  </si>
  <si>
    <t>5MM</t>
  </si>
  <si>
    <t>6MM</t>
  </si>
  <si>
    <t>7MM</t>
  </si>
  <si>
    <t>8MM</t>
  </si>
  <si>
    <t>9MM</t>
  </si>
  <si>
    <t>11MM</t>
  </si>
  <si>
    <t>12MM</t>
  </si>
  <si>
    <t>13MM</t>
  </si>
  <si>
    <t>15MM</t>
  </si>
  <si>
    <t>16MM</t>
  </si>
  <si>
    <t>18MM</t>
  </si>
  <si>
    <t>Product Type</t>
  </si>
  <si>
    <t>Gender</t>
  </si>
  <si>
    <t>Assortments</t>
  </si>
  <si>
    <t>Image</t>
  </si>
  <si>
    <t>Product Code</t>
  </si>
  <si>
    <t>Item Description</t>
  </si>
  <si>
    <t>Color Description</t>
  </si>
  <si>
    <t>Width</t>
  </si>
  <si>
    <t>Wholesale Price (EUR)</t>
  </si>
  <si>
    <t>Total Net Price (EUR)</t>
  </si>
  <si>
    <t>Suggested Retail Price (EUR)</t>
  </si>
  <si>
    <t>Retail Introduction</t>
  </si>
  <si>
    <t>Requested Delivery Date</t>
  </si>
  <si>
    <t>Quantity Type</t>
  </si>
  <si>
    <t>Total Quantity</t>
  </si>
  <si>
    <t>Upload Response</t>
  </si>
  <si>
    <t>FOOTWEAR</t>
  </si>
  <si>
    <t>MEN</t>
  </si>
  <si>
    <t>RUNNING</t>
  </si>
  <si>
    <t>GEL-KAYANO 31</t>
  </si>
  <si>
    <t>BLACK/BLACK</t>
  </si>
  <si>
    <t>Standard (D)</t>
  </si>
  <si>
    <t>01/12/2024</t>
  </si>
  <si>
    <t>28/05/2025</t>
  </si>
  <si>
    <t>ATP</t>
  </si>
  <si>
    <t>Order</t>
  </si>
  <si>
    <t>BLACK/WHITE</t>
  </si>
  <si>
    <t>1011B867_101</t>
  </si>
  <si>
    <t>WHITE/CONCRETE</t>
  </si>
  <si>
    <t>1011B867_302</t>
  </si>
  <si>
    <t>PURE AQUA/PURE SILVER</t>
  </si>
  <si>
    <t>1011B867_800</t>
  </si>
  <si>
    <t>MOJAVE/PURE SILVER</t>
  </si>
  <si>
    <t>1011B868_002</t>
  </si>
  <si>
    <t>Extra wide (4E)</t>
  </si>
  <si>
    <t>1011B869_002</t>
  </si>
  <si>
    <t>Wide (2E)</t>
  </si>
  <si>
    <t>GEL-NIMBUS 27</t>
  </si>
  <si>
    <t>15/01/2025</t>
  </si>
  <si>
    <t>1011B958_500</t>
  </si>
  <si>
    <t>INDIGO FOG/DENIM BLUE</t>
  </si>
  <si>
    <t>1011C024_300</t>
  </si>
  <si>
    <t>GEL-NIMBUS 27 TR</t>
  </si>
  <si>
    <t>NATURE BATHING/LIME GREEN</t>
  </si>
  <si>
    <t>01/03/2025</t>
  </si>
  <si>
    <t>1011C033_800</t>
  </si>
  <si>
    <t>GEL-NIMBUS 27 LITE-SHOW</t>
  </si>
  <si>
    <t>LITE-SHOW/LIGHT ORANGE</t>
  </si>
  <si>
    <t>01/04/2025</t>
  </si>
  <si>
    <t>1011C105_400</t>
  </si>
  <si>
    <t>ILLUMINATE MINT/WHITE</t>
  </si>
  <si>
    <t>1011A972_002</t>
  </si>
  <si>
    <t>GEL-FujiSetsu 3 G-TX</t>
  </si>
  <si>
    <t>BLACK/NEW LEAF</t>
  </si>
  <si>
    <t>BLACK/NOVA ORANGE</t>
  </si>
  <si>
    <t>1011B888_800</t>
  </si>
  <si>
    <t>FUJISPEED 3</t>
  </si>
  <si>
    <t>NOVA ORANGE/PURE AQUA</t>
  </si>
  <si>
    <t>1011B891_200</t>
  </si>
  <si>
    <t>GLIDERIDE MAX</t>
  </si>
  <si>
    <t>BIRCH/BLACK</t>
  </si>
  <si>
    <t>Trabuco Max 4</t>
  </si>
  <si>
    <t>LIME GREEN/BLACK</t>
  </si>
  <si>
    <t>COLD MOSS/NOVA ORANGE</t>
  </si>
  <si>
    <t>1011B687_400</t>
  </si>
  <si>
    <t>GT-2000 12 GTX</t>
  </si>
  <si>
    <t>BLUE EXPANSE/SAFETY YELLOW</t>
  </si>
  <si>
    <t>GEL-CUMULUS 26 GTX</t>
  </si>
  <si>
    <t>GT-4000 4</t>
  </si>
  <si>
    <t>1011B792_002</t>
  </si>
  <si>
    <t>GEL-CUMULUS 26</t>
  </si>
  <si>
    <t>BLACK/CONCRETE</t>
  </si>
  <si>
    <t>GT-2000 13</t>
  </si>
  <si>
    <t>1011B862_003</t>
  </si>
  <si>
    <t>1011B960_400</t>
  </si>
  <si>
    <t>GEL-CUMULUS 27</t>
  </si>
  <si>
    <t>WAVE TEAL/ILLUMINATE MINT</t>
  </si>
  <si>
    <t>15/02/2025</t>
  </si>
  <si>
    <t>GEL-Trabuco 13</t>
  </si>
  <si>
    <t>GT-2000 13 TR</t>
  </si>
  <si>
    <t>1011C104_800</t>
  </si>
  <si>
    <t>GEL-CUMULUS 27 LITE-SHOW</t>
  </si>
  <si>
    <t>LITE-SHOW/MOJAVE</t>
  </si>
  <si>
    <t>1011C142_402</t>
  </si>
  <si>
    <t>MIDNIGHT/CORAL REEF</t>
  </si>
  <si>
    <t>01/02/2025</t>
  </si>
  <si>
    <t>NOOSA TRI 16</t>
  </si>
  <si>
    <t>01/01/2025</t>
  </si>
  <si>
    <t>LITE-SHOW/HUDDLE YELLOW</t>
  </si>
  <si>
    <t>Fuji Lite 5</t>
  </si>
  <si>
    <t>GEL-PULSE 15 GTX</t>
  </si>
  <si>
    <t>GT-1000 13</t>
  </si>
  <si>
    <t>1011B983_400</t>
  </si>
  <si>
    <t>DYNABLAST 5</t>
  </si>
  <si>
    <t>INDIGO BLUE/BLACK</t>
  </si>
  <si>
    <t>1011C043_300</t>
  </si>
  <si>
    <t>GT-1000 13 TR</t>
  </si>
  <si>
    <t>Trabuco Terra 2</t>
  </si>
  <si>
    <t>1011B710_403</t>
  </si>
  <si>
    <t>GEL-PHOENIX 12</t>
  </si>
  <si>
    <t>ILLUSION BLUE/AMBER</t>
  </si>
  <si>
    <t>1011B962_020</t>
  </si>
  <si>
    <t>GEL-PULSE 16</t>
  </si>
  <si>
    <t>GLACIER GREY/CONCRETE</t>
  </si>
  <si>
    <t>GEL-VENTURE 10 WATERPROOF</t>
  </si>
  <si>
    <t>BLACK/CARRIER GREY</t>
  </si>
  <si>
    <t>1011B594_301</t>
  </si>
  <si>
    <t>GEL-EXCITE TRAIL 2</t>
  </si>
  <si>
    <t>1011B600_003</t>
  </si>
  <si>
    <t>GEL-EXCITE 10</t>
  </si>
  <si>
    <t>1011B600_025</t>
  </si>
  <si>
    <t>WHITE SAGE/LAKE GREY</t>
  </si>
  <si>
    <t>1011B984_400</t>
  </si>
  <si>
    <t>VERSABLAST 4</t>
  </si>
  <si>
    <t>INDIGO BLUE/CORAL REEF</t>
  </si>
  <si>
    <t>1011B984_401</t>
  </si>
  <si>
    <t>WAVE TEAL/BLACK</t>
  </si>
  <si>
    <t>GEL-CONTEND 9</t>
  </si>
  <si>
    <t>1011B881_022</t>
  </si>
  <si>
    <t>PIEDMONT GREY/BLACK</t>
  </si>
  <si>
    <t>PATRIOT 13</t>
  </si>
  <si>
    <t>1011B485_011</t>
  </si>
  <si>
    <t>BLACK/HUDDLE YELLOW</t>
  </si>
  <si>
    <t>1011B485_411</t>
  </si>
  <si>
    <t>MIDNIGHT/MOJAVE</t>
  </si>
  <si>
    <t>1011B485_412</t>
  </si>
  <si>
    <t>ILLUSION BLUE/SOOTHING SEA</t>
  </si>
  <si>
    <t>1011B485_413</t>
  </si>
  <si>
    <t>MIDNIGHT/BLUE COAST</t>
  </si>
  <si>
    <t>1011B700_005</t>
  </si>
  <si>
    <t>TRAIL SCOUT 3</t>
  </si>
  <si>
    <t>1011B963_001</t>
  </si>
  <si>
    <t>JOLT 5</t>
  </si>
  <si>
    <t>WOMEN</t>
  </si>
  <si>
    <t>1012B670_001</t>
  </si>
  <si>
    <t>Standard (B)</t>
  </si>
  <si>
    <t>BLACK/PURE SILVER</t>
  </si>
  <si>
    <t>1012B670_101</t>
  </si>
  <si>
    <t>WHITE/WHITE</t>
  </si>
  <si>
    <t>CREAM/MINERAL BEIGE</t>
  </si>
  <si>
    <t>1012B808_700</t>
  </si>
  <si>
    <t>NATURE BATHING/GUAVA</t>
  </si>
  <si>
    <t>1012B817_800</t>
  </si>
  <si>
    <t>1012A846_002</t>
  </si>
  <si>
    <t>WHITE/BLACK</t>
  </si>
  <si>
    <t>1012B689_800</t>
  </si>
  <si>
    <t>NOVA ORANGE/LIGHT UBE</t>
  </si>
  <si>
    <t>1012B691_200</t>
  </si>
  <si>
    <t>1012B769_400</t>
  </si>
  <si>
    <t>1012B668_002</t>
  </si>
  <si>
    <t>BLACK/LIGHT UBE</t>
  </si>
  <si>
    <t>1012B674_001</t>
  </si>
  <si>
    <t>BLACK/CORAL REEF</t>
  </si>
  <si>
    <t>1012B599_002</t>
  </si>
  <si>
    <t>1012B599_003</t>
  </si>
  <si>
    <t>1012B768_700</t>
  </si>
  <si>
    <t>LIGHT UBE/PURE AQUA</t>
  </si>
  <si>
    <t>1012B772_500</t>
  </si>
  <si>
    <t>UBE/LIGHT UBE</t>
  </si>
  <si>
    <t>1012B772_800</t>
  </si>
  <si>
    <t>LIGHT ORANGE/MOJAVE</t>
  </si>
  <si>
    <t>1012B829_700</t>
  </si>
  <si>
    <t>1012B881_750</t>
  </si>
  <si>
    <t>1012B675_401</t>
  </si>
  <si>
    <t>SOOTHING SEA/WHITE</t>
  </si>
  <si>
    <t>1012B675_700</t>
  </si>
  <si>
    <t>PAPAYA/MOJAVE</t>
  </si>
  <si>
    <t>1012B675_701</t>
  </si>
  <si>
    <t>LIGHT UBE/LAVENDER GLOW</t>
  </si>
  <si>
    <t>1012B690_300</t>
  </si>
  <si>
    <t>RAINY LAKE/BLACK</t>
  </si>
  <si>
    <t>1012B690_501</t>
  </si>
  <si>
    <t>PURPLE OXIDE/HUDDLE YELLOW</t>
  </si>
  <si>
    <t>1012B592_002</t>
  </si>
  <si>
    <t>1012B663_006</t>
  </si>
  <si>
    <t>BLACK/BREEZE</t>
  </si>
  <si>
    <t>1012B776_100</t>
  </si>
  <si>
    <t>WHITE/BREEZE</t>
  </si>
  <si>
    <t>1012B776_500</t>
  </si>
  <si>
    <t>GREYISH PURPLE/BLACK</t>
  </si>
  <si>
    <t>1012B828_700</t>
  </si>
  <si>
    <t>1012B427_300</t>
  </si>
  <si>
    <t>SAXON GREEN/LIGHT UBE</t>
  </si>
  <si>
    <t>1012B525_004</t>
  </si>
  <si>
    <t>BLACK/GLACIER GREY</t>
  </si>
  <si>
    <t>1012B525_200</t>
  </si>
  <si>
    <t>BIRCH/HUDDLE YELLOW</t>
  </si>
  <si>
    <t>1012B755_250</t>
  </si>
  <si>
    <t>MINERAL BEIGE/CREAM</t>
  </si>
  <si>
    <t>1012B771_400</t>
  </si>
  <si>
    <t>GEL-SONOMA 8</t>
  </si>
  <si>
    <t>MIDNIGHT/LIGHT UBE</t>
  </si>
  <si>
    <t>1012B760_001</t>
  </si>
  <si>
    <t>1012B412_300</t>
  </si>
  <si>
    <t>LAKE GREY/GUAVA</t>
  </si>
  <si>
    <t>1012B418_002</t>
  </si>
  <si>
    <t>1012B418_003</t>
  </si>
  <si>
    <t>1012B775_500</t>
  </si>
  <si>
    <t>1012B681_004</t>
  </si>
  <si>
    <t>1012B681_401</t>
  </si>
  <si>
    <t>SOOTHING SEA/OASIS GREEN</t>
  </si>
  <si>
    <t>1012B681_501</t>
  </si>
  <si>
    <t>UBE/CORAL REEF</t>
  </si>
  <si>
    <t>1012B312_024</t>
  </si>
  <si>
    <t>PIEDMONT GREY/ILLUMINATE MINT</t>
  </si>
  <si>
    <t>1012B312_502</t>
  </si>
  <si>
    <t>UBE/LAVENDER GLOW</t>
  </si>
  <si>
    <t>1012B516_004</t>
  </si>
  <si>
    <t>1012B757_100</t>
  </si>
  <si>
    <t>1012B757_400</t>
  </si>
  <si>
    <t>TENNIS</t>
  </si>
  <si>
    <t>GEL-RESOLUTION X</t>
  </si>
  <si>
    <t>SOLUTION SPEED FF 3 CLAY</t>
  </si>
  <si>
    <t>GEL-RESOLUTION X CLAY</t>
  </si>
  <si>
    <t>SOLUTION SPEED FF 3</t>
  </si>
  <si>
    <t>1041A370_104</t>
  </si>
  <si>
    <t>COURT FF 3</t>
  </si>
  <si>
    <t>WHITE/GREYISH PURPLE</t>
  </si>
  <si>
    <t>1041A371_104</t>
  </si>
  <si>
    <t>COURT FF 3 CLAY</t>
  </si>
  <si>
    <t>BLACK/SHOCKING ORANGE</t>
  </si>
  <si>
    <t>1041A481_300</t>
  </si>
  <si>
    <t>SAXON GREEN/BIRCH</t>
  </si>
  <si>
    <t>1041A481_500</t>
  </si>
  <si>
    <t>GREYISH PURPLE/NOVA ORANGE</t>
  </si>
  <si>
    <t>1041A485_001</t>
  </si>
  <si>
    <t>1041A485_500</t>
  </si>
  <si>
    <t>1041A437_103</t>
  </si>
  <si>
    <t>1041A438_300</t>
  </si>
  <si>
    <t>1041A438_802</t>
  </si>
  <si>
    <t>SHOCKING ORANGE/BLACK</t>
  </si>
  <si>
    <t>GEL-CHALLENGER 14</t>
  </si>
  <si>
    <t>WHITE/SAXON GREEN</t>
  </si>
  <si>
    <t>1041A405_500</t>
  </si>
  <si>
    <t>INDIGO FOG/WHITE</t>
  </si>
  <si>
    <t>1041A449_101</t>
  </si>
  <si>
    <t>GEL-CHALLENGER 14 CLAY</t>
  </si>
  <si>
    <t>1041A449_104</t>
  </si>
  <si>
    <t>1041A466_102</t>
  </si>
  <si>
    <t>SOLUTION SWIFT FF 2</t>
  </si>
  <si>
    <t>WHITE/NOVA ORANGE</t>
  </si>
  <si>
    <t>1041A467_102</t>
  </si>
  <si>
    <t>SOLUTION SWIFT FF 2 CLAY</t>
  </si>
  <si>
    <t>GAME FF</t>
  </si>
  <si>
    <t>1041A489_500</t>
  </si>
  <si>
    <t>INDIGO FOG/NOVA ORANGE</t>
  </si>
  <si>
    <t>1041A490_100</t>
  </si>
  <si>
    <t>GAME FF CLAY/OC</t>
  </si>
  <si>
    <t>1041A448_101</t>
  </si>
  <si>
    <t>GEL-DEDICATE 8 CLAY</t>
  </si>
  <si>
    <t>1041A448_104</t>
  </si>
  <si>
    <t>1041A448_500</t>
  </si>
  <si>
    <t>1041A483_100</t>
  </si>
  <si>
    <t>COURT SLIDE 4</t>
  </si>
  <si>
    <t>PADEL</t>
  </si>
  <si>
    <t>BLACK/ENERGY AQUA</t>
  </si>
  <si>
    <t>1041A492_400</t>
  </si>
  <si>
    <t>GEL-RESOLUTION X PADEL</t>
  </si>
  <si>
    <t>MAKO BLUE/HOT PINK</t>
  </si>
  <si>
    <t>1041A496_100</t>
  </si>
  <si>
    <t>SOLUTION SPEED FF 3 PADEL</t>
  </si>
  <si>
    <t>WHITE/HOT PINK</t>
  </si>
  <si>
    <t>GEL-CHALLENGER 14 PADEL</t>
  </si>
  <si>
    <t>1041A465_400</t>
  </si>
  <si>
    <t>SOLUTION SWIFT FF 2 PADEL</t>
  </si>
  <si>
    <t>GREY BLUE/MAKO BLUE</t>
  </si>
  <si>
    <t>1041A493_400</t>
  </si>
  <si>
    <t>GAME FF PADEL</t>
  </si>
  <si>
    <t>GREY BLUE/ENERGY AQUA</t>
  </si>
  <si>
    <t>1041A493_401</t>
  </si>
  <si>
    <t>MAKO BLUE/ENERGY AQUA</t>
  </si>
  <si>
    <t>1041A414_001</t>
  </si>
  <si>
    <t>GEL-DEDICATE 8 PADEL</t>
  </si>
  <si>
    <t>VOLLEYBALL</t>
  </si>
  <si>
    <t>WHITE/INDIGO FOG</t>
  </si>
  <si>
    <t>SKY ELITE FF MT 3</t>
  </si>
  <si>
    <t>1071A101_102</t>
  </si>
  <si>
    <t>POWERBREAK FF</t>
  </si>
  <si>
    <t>1071A101_600</t>
  </si>
  <si>
    <t>SPEED RED/SUN CORAL</t>
  </si>
  <si>
    <t>1051A073_105</t>
  </si>
  <si>
    <t>NETBURNER BALLISTIC FF 3</t>
  </si>
  <si>
    <t>BEYOND FF</t>
  </si>
  <si>
    <t>BLADE FF</t>
  </si>
  <si>
    <t>1071A090_100</t>
  </si>
  <si>
    <t>GEL-TACTIC 12</t>
  </si>
  <si>
    <t>MIDNIGHT/WHITE</t>
  </si>
  <si>
    <t>1071A102_101</t>
  </si>
  <si>
    <t>GEL-TASK MT 4</t>
  </si>
  <si>
    <t>1071A088_404</t>
  </si>
  <si>
    <t>GEL-COURT HUNTER 3</t>
  </si>
  <si>
    <t>1071A103_101</t>
  </si>
  <si>
    <t>GEL-TASK 4</t>
  </si>
  <si>
    <t>GEL-ROCKET 11</t>
  </si>
  <si>
    <t>WHITE/PURE SILVER</t>
  </si>
  <si>
    <t>GEL-FLARE</t>
  </si>
  <si>
    <t>1071A104_100</t>
  </si>
  <si>
    <t>UPCOURT 6</t>
  </si>
  <si>
    <t>WHITE/VINTAGE INDIGO</t>
  </si>
  <si>
    <t>1071A104_102</t>
  </si>
  <si>
    <t>1042A220_500</t>
  </si>
  <si>
    <t>1042A221_500</t>
  </si>
  <si>
    <t>1042A277_400</t>
  </si>
  <si>
    <t>BLUE COAST/HUDDLE YELLOW</t>
  </si>
  <si>
    <t>UBE/WHITE</t>
  </si>
  <si>
    <t>1042A279_101</t>
  </si>
  <si>
    <t>1042A279_400</t>
  </si>
  <si>
    <t>1042A279_500</t>
  </si>
  <si>
    <t>LIGHT UBE/INDIGO FOG</t>
  </si>
  <si>
    <t>1042A248_750</t>
  </si>
  <si>
    <t>HUDDLE YELLOW/BLUE COAST</t>
  </si>
  <si>
    <t>1042A250_700</t>
  </si>
  <si>
    <t>1042A250_750</t>
  </si>
  <si>
    <t>WHITE/BLUE COAST</t>
  </si>
  <si>
    <t>1042A254_103</t>
  </si>
  <si>
    <t>1042A254_700</t>
  </si>
  <si>
    <t>1042A281_100</t>
  </si>
  <si>
    <t>1042A281_500</t>
  </si>
  <si>
    <t>1042A282_100</t>
  </si>
  <si>
    <t>1042A282_500</t>
  </si>
  <si>
    <t>LIGHT BLUE/BLUE COAST</t>
  </si>
  <si>
    <t>1042A255_104</t>
  </si>
  <si>
    <t>1042A283_100</t>
  </si>
  <si>
    <t>1042A283_400</t>
  </si>
  <si>
    <t>1042A285_500</t>
  </si>
  <si>
    <t>PURPLE OXIDE/ROSE GOLD</t>
  </si>
  <si>
    <t>1042A232_100</t>
  </si>
  <si>
    <t>1042A232_500</t>
  </si>
  <si>
    <t>DARK UBE/ROSE GOLD</t>
  </si>
  <si>
    <t>1042A264_700</t>
  </si>
  <si>
    <t>NEUTRAL PINK/PURE GOLD</t>
  </si>
  <si>
    <t>1042A286_100</t>
  </si>
  <si>
    <t>WHITE/PURPLE OXIDE</t>
  </si>
  <si>
    <t>1042A286_500</t>
  </si>
  <si>
    <t>PURPLE OXIDE/WHITE</t>
  </si>
  <si>
    <t>1042A241_501</t>
  </si>
  <si>
    <t>1052A076_103</t>
  </si>
  <si>
    <t>1072A104_400</t>
  </si>
  <si>
    <t>1072A094_402</t>
  </si>
  <si>
    <t>1072A095_401</t>
  </si>
  <si>
    <t>LIGHT BLUE/WHITE</t>
  </si>
  <si>
    <t>1072A092_100</t>
  </si>
  <si>
    <t>1072A092_103</t>
  </si>
  <si>
    <t>WHITE/LIGHT BLUE</t>
  </si>
  <si>
    <t>1072A105_102</t>
  </si>
  <si>
    <t>1072A090_401</t>
  </si>
  <si>
    <t>BLUE COAST/WHITE</t>
  </si>
  <si>
    <t>1072A106_102</t>
  </si>
  <si>
    <t>1072A093_002</t>
  </si>
  <si>
    <t>1072A100_101</t>
  </si>
  <si>
    <t>WHITE/BRIGHT SUNSTONE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</si>
</sst>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b/>
      <sz val="11"/>
      <color rgb="FFB9411D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B6B8DC"/>
        <bgColor rgb="FF000000"/>
      </patternFill>
    </fill>
    <fill>
      <patternFill patternType="solid">
        <fgColor rgb="FFE4E5F3"/>
        <bgColor rgb="FF000000"/>
      </patternFill>
    </fill>
    <fill>
      <patternFill patternType="solid">
        <fgColor rgb="FF2B439F"/>
        <bgColor rgb="FF000000"/>
      </patternFill>
    </fill>
    <fill>
      <patternFill patternType="solid">
        <fgColor rgb="FF485CC7"/>
        <bgColor rgb="FF000000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000000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3" xfId="0" applyFill="1" applyBorder="1" applyAlignment="1" applyProtection="1">
      <alignment horizontal="center" vertical="center" wrapText="1"/>
      <protection locked="0"/>
    </xf>
    <xf numFmtId="0" fontId="1" fillId="5" borderId="6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g"/><Relationship Id="rId117" Type="http://schemas.openxmlformats.org/officeDocument/2006/relationships/image" Target="../media/image117.jpg"/><Relationship Id="rId21" Type="http://schemas.openxmlformats.org/officeDocument/2006/relationships/image" Target="../media/image21.jpg"/><Relationship Id="rId42" Type="http://schemas.openxmlformats.org/officeDocument/2006/relationships/image" Target="../media/image42.jpg"/><Relationship Id="rId47" Type="http://schemas.openxmlformats.org/officeDocument/2006/relationships/image" Target="../media/image47.jpg"/><Relationship Id="rId63" Type="http://schemas.openxmlformats.org/officeDocument/2006/relationships/image" Target="../media/image63.jpg"/><Relationship Id="rId68" Type="http://schemas.openxmlformats.org/officeDocument/2006/relationships/image" Target="../media/image68.jpg"/><Relationship Id="rId84" Type="http://schemas.openxmlformats.org/officeDocument/2006/relationships/image" Target="../media/image84.jpg"/><Relationship Id="rId89" Type="http://schemas.openxmlformats.org/officeDocument/2006/relationships/image" Target="../media/image89.jpg"/><Relationship Id="rId112" Type="http://schemas.openxmlformats.org/officeDocument/2006/relationships/image" Target="../media/image112.jpg"/><Relationship Id="rId133" Type="http://schemas.openxmlformats.org/officeDocument/2006/relationships/image" Target="../media/image133.jpg"/><Relationship Id="rId138" Type="http://schemas.openxmlformats.org/officeDocument/2006/relationships/image" Target="../media/image138.jpg"/><Relationship Id="rId16" Type="http://schemas.openxmlformats.org/officeDocument/2006/relationships/image" Target="../media/image16.jpg"/><Relationship Id="rId107" Type="http://schemas.openxmlformats.org/officeDocument/2006/relationships/image" Target="../media/image107.jpg"/><Relationship Id="rId11" Type="http://schemas.openxmlformats.org/officeDocument/2006/relationships/image" Target="../media/image11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53" Type="http://schemas.openxmlformats.org/officeDocument/2006/relationships/image" Target="../media/image53.jpg"/><Relationship Id="rId58" Type="http://schemas.openxmlformats.org/officeDocument/2006/relationships/image" Target="../media/image58.jpg"/><Relationship Id="rId74" Type="http://schemas.openxmlformats.org/officeDocument/2006/relationships/image" Target="../media/image74.jpg"/><Relationship Id="rId79" Type="http://schemas.openxmlformats.org/officeDocument/2006/relationships/image" Target="../media/image79.jpg"/><Relationship Id="rId102" Type="http://schemas.openxmlformats.org/officeDocument/2006/relationships/image" Target="../media/image102.jpg"/><Relationship Id="rId123" Type="http://schemas.openxmlformats.org/officeDocument/2006/relationships/image" Target="../media/image123.jpg"/><Relationship Id="rId128" Type="http://schemas.openxmlformats.org/officeDocument/2006/relationships/image" Target="../media/image128.jpg"/><Relationship Id="rId144" Type="http://schemas.openxmlformats.org/officeDocument/2006/relationships/image" Target="../media/image144.jpg"/><Relationship Id="rId149" Type="http://schemas.openxmlformats.org/officeDocument/2006/relationships/image" Target="../media/image149.jpg"/><Relationship Id="rId5" Type="http://schemas.openxmlformats.org/officeDocument/2006/relationships/image" Target="../media/image5.jpg"/><Relationship Id="rId90" Type="http://schemas.openxmlformats.org/officeDocument/2006/relationships/image" Target="../media/image90.jpg"/><Relationship Id="rId95" Type="http://schemas.openxmlformats.org/officeDocument/2006/relationships/image" Target="../media/image95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64" Type="http://schemas.openxmlformats.org/officeDocument/2006/relationships/image" Target="../media/image64.jpg"/><Relationship Id="rId69" Type="http://schemas.openxmlformats.org/officeDocument/2006/relationships/image" Target="../media/image69.jpg"/><Relationship Id="rId113" Type="http://schemas.openxmlformats.org/officeDocument/2006/relationships/image" Target="../media/image113.jpg"/><Relationship Id="rId118" Type="http://schemas.openxmlformats.org/officeDocument/2006/relationships/image" Target="../media/image118.jpg"/><Relationship Id="rId134" Type="http://schemas.openxmlformats.org/officeDocument/2006/relationships/image" Target="../media/image134.jpg"/><Relationship Id="rId139" Type="http://schemas.openxmlformats.org/officeDocument/2006/relationships/image" Target="../media/image139.jpg"/><Relationship Id="rId80" Type="http://schemas.openxmlformats.org/officeDocument/2006/relationships/image" Target="../media/image80.jpg"/><Relationship Id="rId85" Type="http://schemas.openxmlformats.org/officeDocument/2006/relationships/image" Target="../media/image85.jpg"/><Relationship Id="rId3" Type="http://schemas.openxmlformats.org/officeDocument/2006/relationships/image" Target="../media/image3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46" Type="http://schemas.openxmlformats.org/officeDocument/2006/relationships/image" Target="../media/image46.jpg"/><Relationship Id="rId59" Type="http://schemas.openxmlformats.org/officeDocument/2006/relationships/image" Target="../media/image59.jpg"/><Relationship Id="rId67" Type="http://schemas.openxmlformats.org/officeDocument/2006/relationships/image" Target="../media/image67.jpg"/><Relationship Id="rId103" Type="http://schemas.openxmlformats.org/officeDocument/2006/relationships/image" Target="../media/image103.jpg"/><Relationship Id="rId108" Type="http://schemas.openxmlformats.org/officeDocument/2006/relationships/image" Target="../media/image108.jpg"/><Relationship Id="rId116" Type="http://schemas.openxmlformats.org/officeDocument/2006/relationships/image" Target="../media/image116.jpg"/><Relationship Id="rId124" Type="http://schemas.openxmlformats.org/officeDocument/2006/relationships/image" Target="../media/image124.jpg"/><Relationship Id="rId129" Type="http://schemas.openxmlformats.org/officeDocument/2006/relationships/image" Target="../media/image129.jpg"/><Relationship Id="rId137" Type="http://schemas.openxmlformats.org/officeDocument/2006/relationships/image" Target="../media/image137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54" Type="http://schemas.openxmlformats.org/officeDocument/2006/relationships/image" Target="../media/image54.jpg"/><Relationship Id="rId62" Type="http://schemas.openxmlformats.org/officeDocument/2006/relationships/image" Target="../media/image62.jpg"/><Relationship Id="rId70" Type="http://schemas.openxmlformats.org/officeDocument/2006/relationships/image" Target="../media/image70.jpg"/><Relationship Id="rId75" Type="http://schemas.openxmlformats.org/officeDocument/2006/relationships/image" Target="../media/image75.jpg"/><Relationship Id="rId83" Type="http://schemas.openxmlformats.org/officeDocument/2006/relationships/image" Target="../media/image83.jpg"/><Relationship Id="rId88" Type="http://schemas.openxmlformats.org/officeDocument/2006/relationships/image" Target="../media/image88.jpg"/><Relationship Id="rId91" Type="http://schemas.openxmlformats.org/officeDocument/2006/relationships/image" Target="../media/image91.jpg"/><Relationship Id="rId96" Type="http://schemas.openxmlformats.org/officeDocument/2006/relationships/image" Target="../media/image96.jpg"/><Relationship Id="rId111" Type="http://schemas.openxmlformats.org/officeDocument/2006/relationships/image" Target="../media/image111.jpg"/><Relationship Id="rId132" Type="http://schemas.openxmlformats.org/officeDocument/2006/relationships/image" Target="../media/image132.jpg"/><Relationship Id="rId140" Type="http://schemas.openxmlformats.org/officeDocument/2006/relationships/image" Target="../media/image140.jpg"/><Relationship Id="rId145" Type="http://schemas.openxmlformats.org/officeDocument/2006/relationships/image" Target="../media/image145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image" Target="../media/image36.jpg"/><Relationship Id="rId49" Type="http://schemas.openxmlformats.org/officeDocument/2006/relationships/image" Target="../media/image49.jpg"/><Relationship Id="rId57" Type="http://schemas.openxmlformats.org/officeDocument/2006/relationships/image" Target="../media/image57.jpg"/><Relationship Id="rId106" Type="http://schemas.openxmlformats.org/officeDocument/2006/relationships/image" Target="../media/image106.jpg"/><Relationship Id="rId114" Type="http://schemas.openxmlformats.org/officeDocument/2006/relationships/image" Target="../media/image114.jpg"/><Relationship Id="rId119" Type="http://schemas.openxmlformats.org/officeDocument/2006/relationships/image" Target="../media/image119.jpg"/><Relationship Id="rId127" Type="http://schemas.openxmlformats.org/officeDocument/2006/relationships/image" Target="../media/image127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44" Type="http://schemas.openxmlformats.org/officeDocument/2006/relationships/image" Target="../media/image44.jpg"/><Relationship Id="rId52" Type="http://schemas.openxmlformats.org/officeDocument/2006/relationships/image" Target="../media/image52.jpg"/><Relationship Id="rId60" Type="http://schemas.openxmlformats.org/officeDocument/2006/relationships/image" Target="../media/image60.jpg"/><Relationship Id="rId65" Type="http://schemas.openxmlformats.org/officeDocument/2006/relationships/image" Target="../media/image65.jpg"/><Relationship Id="rId73" Type="http://schemas.openxmlformats.org/officeDocument/2006/relationships/image" Target="../media/image73.jpg"/><Relationship Id="rId78" Type="http://schemas.openxmlformats.org/officeDocument/2006/relationships/image" Target="../media/image78.jpg"/><Relationship Id="rId81" Type="http://schemas.openxmlformats.org/officeDocument/2006/relationships/image" Target="../media/image81.jpg"/><Relationship Id="rId86" Type="http://schemas.openxmlformats.org/officeDocument/2006/relationships/image" Target="../media/image86.jpg"/><Relationship Id="rId94" Type="http://schemas.openxmlformats.org/officeDocument/2006/relationships/image" Target="../media/image94.jpg"/><Relationship Id="rId99" Type="http://schemas.openxmlformats.org/officeDocument/2006/relationships/image" Target="../media/image99.jpg"/><Relationship Id="rId101" Type="http://schemas.openxmlformats.org/officeDocument/2006/relationships/image" Target="../media/image101.jpg"/><Relationship Id="rId122" Type="http://schemas.openxmlformats.org/officeDocument/2006/relationships/image" Target="../media/image122.jpg"/><Relationship Id="rId130" Type="http://schemas.openxmlformats.org/officeDocument/2006/relationships/image" Target="../media/image130.jpg"/><Relationship Id="rId135" Type="http://schemas.openxmlformats.org/officeDocument/2006/relationships/image" Target="../media/image135.jpg"/><Relationship Id="rId143" Type="http://schemas.openxmlformats.org/officeDocument/2006/relationships/image" Target="../media/image143.jpg"/><Relationship Id="rId148" Type="http://schemas.openxmlformats.org/officeDocument/2006/relationships/image" Target="../media/image148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109" Type="http://schemas.openxmlformats.org/officeDocument/2006/relationships/image" Target="../media/image109.jpg"/><Relationship Id="rId34" Type="http://schemas.openxmlformats.org/officeDocument/2006/relationships/image" Target="../media/image34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76" Type="http://schemas.openxmlformats.org/officeDocument/2006/relationships/image" Target="../media/image76.jpg"/><Relationship Id="rId97" Type="http://schemas.openxmlformats.org/officeDocument/2006/relationships/image" Target="../media/image97.jpg"/><Relationship Id="rId104" Type="http://schemas.openxmlformats.org/officeDocument/2006/relationships/image" Target="../media/image104.jpg"/><Relationship Id="rId120" Type="http://schemas.openxmlformats.org/officeDocument/2006/relationships/image" Target="../media/image120.jpg"/><Relationship Id="rId125" Type="http://schemas.openxmlformats.org/officeDocument/2006/relationships/image" Target="../media/image125.jpg"/><Relationship Id="rId141" Type="http://schemas.openxmlformats.org/officeDocument/2006/relationships/image" Target="../media/image141.jpg"/><Relationship Id="rId146" Type="http://schemas.openxmlformats.org/officeDocument/2006/relationships/image" Target="../media/image146.jpg"/><Relationship Id="rId7" Type="http://schemas.openxmlformats.org/officeDocument/2006/relationships/image" Target="../media/image7.jpg"/><Relationship Id="rId71" Type="http://schemas.openxmlformats.org/officeDocument/2006/relationships/image" Target="../media/image71.jpg"/><Relationship Id="rId92" Type="http://schemas.openxmlformats.org/officeDocument/2006/relationships/image" Target="../media/image92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24" Type="http://schemas.openxmlformats.org/officeDocument/2006/relationships/image" Target="../media/image24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66" Type="http://schemas.openxmlformats.org/officeDocument/2006/relationships/image" Target="../media/image66.jpg"/><Relationship Id="rId87" Type="http://schemas.openxmlformats.org/officeDocument/2006/relationships/image" Target="../media/image87.jpg"/><Relationship Id="rId110" Type="http://schemas.openxmlformats.org/officeDocument/2006/relationships/image" Target="../media/image110.jpg"/><Relationship Id="rId115" Type="http://schemas.openxmlformats.org/officeDocument/2006/relationships/image" Target="../media/image115.jpg"/><Relationship Id="rId131" Type="http://schemas.openxmlformats.org/officeDocument/2006/relationships/image" Target="../media/image131.jpg"/><Relationship Id="rId136" Type="http://schemas.openxmlformats.org/officeDocument/2006/relationships/image" Target="../media/image136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56" Type="http://schemas.openxmlformats.org/officeDocument/2006/relationships/image" Target="../media/image56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105" Type="http://schemas.openxmlformats.org/officeDocument/2006/relationships/image" Target="../media/image105.jpg"/><Relationship Id="rId126" Type="http://schemas.openxmlformats.org/officeDocument/2006/relationships/image" Target="../media/image126.jpg"/><Relationship Id="rId147" Type="http://schemas.openxmlformats.org/officeDocument/2006/relationships/image" Target="../media/image147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93" Type="http://schemas.openxmlformats.org/officeDocument/2006/relationships/image" Target="../media/image93.jpg"/><Relationship Id="rId98" Type="http://schemas.openxmlformats.org/officeDocument/2006/relationships/image" Target="../media/image98.jpg"/><Relationship Id="rId121" Type="http://schemas.openxmlformats.org/officeDocument/2006/relationships/image" Target="../media/image121.jpg"/><Relationship Id="rId142" Type="http://schemas.openxmlformats.org/officeDocument/2006/relationships/image" Target="../media/image14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4</xdr:row>
      <xdr:rowOff>47625</xdr:rowOff>
    </xdr:from>
    <xdr:to>
      <xdr:col>3</xdr:col>
      <xdr:colOff>2095500</xdr:colOff>
      <xdr:row>5</xdr:row>
      <xdr:rowOff>1190625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6</xdr:row>
      <xdr:rowOff>47625</xdr:rowOff>
    </xdr:from>
    <xdr:to>
      <xdr:col>3</xdr:col>
      <xdr:colOff>2095500</xdr:colOff>
      <xdr:row>7</xdr:row>
      <xdr:rowOff>1190625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8</xdr:row>
      <xdr:rowOff>47625</xdr:rowOff>
    </xdr:from>
    <xdr:to>
      <xdr:col>3</xdr:col>
      <xdr:colOff>2095500</xdr:colOff>
      <xdr:row>9</xdr:row>
      <xdr:rowOff>1190625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10</xdr:row>
      <xdr:rowOff>47625</xdr:rowOff>
    </xdr:from>
    <xdr:to>
      <xdr:col>3</xdr:col>
      <xdr:colOff>2095500</xdr:colOff>
      <xdr:row>11</xdr:row>
      <xdr:rowOff>1190625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12</xdr:row>
      <xdr:rowOff>47625</xdr:rowOff>
    </xdr:from>
    <xdr:to>
      <xdr:col>3</xdr:col>
      <xdr:colOff>2095500</xdr:colOff>
      <xdr:row>13</xdr:row>
      <xdr:rowOff>1190625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14</xdr:row>
      <xdr:rowOff>47625</xdr:rowOff>
    </xdr:from>
    <xdr:to>
      <xdr:col>3</xdr:col>
      <xdr:colOff>2095500</xdr:colOff>
      <xdr:row>15</xdr:row>
      <xdr:rowOff>1190625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16</xdr:row>
      <xdr:rowOff>47625</xdr:rowOff>
    </xdr:from>
    <xdr:to>
      <xdr:col>3</xdr:col>
      <xdr:colOff>2095500</xdr:colOff>
      <xdr:row>17</xdr:row>
      <xdr:rowOff>1190625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18</xdr:row>
      <xdr:rowOff>47625</xdr:rowOff>
    </xdr:from>
    <xdr:to>
      <xdr:col>3</xdr:col>
      <xdr:colOff>2095500</xdr:colOff>
      <xdr:row>19</xdr:row>
      <xdr:rowOff>1190625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20</xdr:row>
      <xdr:rowOff>47625</xdr:rowOff>
    </xdr:from>
    <xdr:to>
      <xdr:col>3</xdr:col>
      <xdr:colOff>2095500</xdr:colOff>
      <xdr:row>21</xdr:row>
      <xdr:rowOff>1190625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22</xdr:row>
      <xdr:rowOff>47625</xdr:rowOff>
    </xdr:from>
    <xdr:to>
      <xdr:col>3</xdr:col>
      <xdr:colOff>2095500</xdr:colOff>
      <xdr:row>23</xdr:row>
      <xdr:rowOff>1190625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24</xdr:row>
      <xdr:rowOff>47625</xdr:rowOff>
    </xdr:from>
    <xdr:to>
      <xdr:col>3</xdr:col>
      <xdr:colOff>2095500</xdr:colOff>
      <xdr:row>25</xdr:row>
      <xdr:rowOff>1190625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26</xdr:row>
      <xdr:rowOff>47625</xdr:rowOff>
    </xdr:from>
    <xdr:to>
      <xdr:col>3</xdr:col>
      <xdr:colOff>2095500</xdr:colOff>
      <xdr:row>27</xdr:row>
      <xdr:rowOff>1190625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28</xdr:row>
      <xdr:rowOff>47625</xdr:rowOff>
    </xdr:from>
    <xdr:to>
      <xdr:col>3</xdr:col>
      <xdr:colOff>2095500</xdr:colOff>
      <xdr:row>29</xdr:row>
      <xdr:rowOff>1190625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30</xdr:row>
      <xdr:rowOff>47625</xdr:rowOff>
    </xdr:from>
    <xdr:to>
      <xdr:col>3</xdr:col>
      <xdr:colOff>2095500</xdr:colOff>
      <xdr:row>31</xdr:row>
      <xdr:rowOff>1190625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32</xdr:row>
      <xdr:rowOff>47625</xdr:rowOff>
    </xdr:from>
    <xdr:to>
      <xdr:col>3</xdr:col>
      <xdr:colOff>2095500</xdr:colOff>
      <xdr:row>33</xdr:row>
      <xdr:rowOff>1190625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34</xdr:row>
      <xdr:rowOff>47625</xdr:rowOff>
    </xdr:from>
    <xdr:to>
      <xdr:col>3</xdr:col>
      <xdr:colOff>2095500</xdr:colOff>
      <xdr:row>35</xdr:row>
      <xdr:rowOff>1190625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36</xdr:row>
      <xdr:rowOff>47625</xdr:rowOff>
    </xdr:from>
    <xdr:to>
      <xdr:col>3</xdr:col>
      <xdr:colOff>2095500</xdr:colOff>
      <xdr:row>37</xdr:row>
      <xdr:rowOff>1190625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38</xdr:row>
      <xdr:rowOff>47625</xdr:rowOff>
    </xdr:from>
    <xdr:to>
      <xdr:col>3</xdr:col>
      <xdr:colOff>2095500</xdr:colOff>
      <xdr:row>39</xdr:row>
      <xdr:rowOff>1190625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40</xdr:row>
      <xdr:rowOff>47625</xdr:rowOff>
    </xdr:from>
    <xdr:to>
      <xdr:col>3</xdr:col>
      <xdr:colOff>2095500</xdr:colOff>
      <xdr:row>41</xdr:row>
      <xdr:rowOff>1190625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42</xdr:row>
      <xdr:rowOff>47625</xdr:rowOff>
    </xdr:from>
    <xdr:to>
      <xdr:col>3</xdr:col>
      <xdr:colOff>2095500</xdr:colOff>
      <xdr:row>43</xdr:row>
      <xdr:rowOff>1190625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44</xdr:row>
      <xdr:rowOff>47625</xdr:rowOff>
    </xdr:from>
    <xdr:to>
      <xdr:col>3</xdr:col>
      <xdr:colOff>2095500</xdr:colOff>
      <xdr:row>45</xdr:row>
      <xdr:rowOff>1190625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46</xdr:row>
      <xdr:rowOff>47625</xdr:rowOff>
    </xdr:from>
    <xdr:to>
      <xdr:col>3</xdr:col>
      <xdr:colOff>2095500</xdr:colOff>
      <xdr:row>47</xdr:row>
      <xdr:rowOff>1190625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48</xdr:row>
      <xdr:rowOff>47625</xdr:rowOff>
    </xdr:from>
    <xdr:to>
      <xdr:col>3</xdr:col>
      <xdr:colOff>2095500</xdr:colOff>
      <xdr:row>49</xdr:row>
      <xdr:rowOff>1190625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50</xdr:row>
      <xdr:rowOff>47625</xdr:rowOff>
    </xdr:from>
    <xdr:to>
      <xdr:col>3</xdr:col>
      <xdr:colOff>2095500</xdr:colOff>
      <xdr:row>51</xdr:row>
      <xdr:rowOff>1190625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52</xdr:row>
      <xdr:rowOff>47625</xdr:rowOff>
    </xdr:from>
    <xdr:to>
      <xdr:col>3</xdr:col>
      <xdr:colOff>2095500</xdr:colOff>
      <xdr:row>53</xdr:row>
      <xdr:rowOff>1190625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54</xdr:row>
      <xdr:rowOff>47625</xdr:rowOff>
    </xdr:from>
    <xdr:to>
      <xdr:col>3</xdr:col>
      <xdr:colOff>2095500</xdr:colOff>
      <xdr:row>55</xdr:row>
      <xdr:rowOff>1190625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56</xdr:row>
      <xdr:rowOff>47625</xdr:rowOff>
    </xdr:from>
    <xdr:to>
      <xdr:col>3</xdr:col>
      <xdr:colOff>2095500</xdr:colOff>
      <xdr:row>57</xdr:row>
      <xdr:rowOff>1190625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58</xdr:row>
      <xdr:rowOff>47625</xdr:rowOff>
    </xdr:from>
    <xdr:to>
      <xdr:col>3</xdr:col>
      <xdr:colOff>2095500</xdr:colOff>
      <xdr:row>59</xdr:row>
      <xdr:rowOff>1190625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60</xdr:row>
      <xdr:rowOff>47625</xdr:rowOff>
    </xdr:from>
    <xdr:to>
      <xdr:col>3</xdr:col>
      <xdr:colOff>2095500</xdr:colOff>
      <xdr:row>61</xdr:row>
      <xdr:rowOff>1190625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62</xdr:row>
      <xdr:rowOff>47625</xdr:rowOff>
    </xdr:from>
    <xdr:to>
      <xdr:col>3</xdr:col>
      <xdr:colOff>2095500</xdr:colOff>
      <xdr:row>63</xdr:row>
      <xdr:rowOff>1190625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64</xdr:row>
      <xdr:rowOff>47625</xdr:rowOff>
    </xdr:from>
    <xdr:to>
      <xdr:col>3</xdr:col>
      <xdr:colOff>2095500</xdr:colOff>
      <xdr:row>65</xdr:row>
      <xdr:rowOff>1190625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66</xdr:row>
      <xdr:rowOff>47625</xdr:rowOff>
    </xdr:from>
    <xdr:to>
      <xdr:col>3</xdr:col>
      <xdr:colOff>2095500</xdr:colOff>
      <xdr:row>67</xdr:row>
      <xdr:rowOff>1190625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68</xdr:row>
      <xdr:rowOff>47625</xdr:rowOff>
    </xdr:from>
    <xdr:to>
      <xdr:col>3</xdr:col>
      <xdr:colOff>2095500</xdr:colOff>
      <xdr:row>69</xdr:row>
      <xdr:rowOff>1190625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70</xdr:row>
      <xdr:rowOff>47625</xdr:rowOff>
    </xdr:from>
    <xdr:to>
      <xdr:col>3</xdr:col>
      <xdr:colOff>2095500</xdr:colOff>
      <xdr:row>71</xdr:row>
      <xdr:rowOff>1190625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72</xdr:row>
      <xdr:rowOff>47625</xdr:rowOff>
    </xdr:from>
    <xdr:to>
      <xdr:col>3</xdr:col>
      <xdr:colOff>2095500</xdr:colOff>
      <xdr:row>73</xdr:row>
      <xdr:rowOff>1190625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74</xdr:row>
      <xdr:rowOff>47625</xdr:rowOff>
    </xdr:from>
    <xdr:to>
      <xdr:col>3</xdr:col>
      <xdr:colOff>2095500</xdr:colOff>
      <xdr:row>75</xdr:row>
      <xdr:rowOff>1190625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76</xdr:row>
      <xdr:rowOff>47625</xdr:rowOff>
    </xdr:from>
    <xdr:to>
      <xdr:col>3</xdr:col>
      <xdr:colOff>2095500</xdr:colOff>
      <xdr:row>77</xdr:row>
      <xdr:rowOff>1190625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78</xdr:row>
      <xdr:rowOff>47625</xdr:rowOff>
    </xdr:from>
    <xdr:to>
      <xdr:col>3</xdr:col>
      <xdr:colOff>2095500</xdr:colOff>
      <xdr:row>79</xdr:row>
      <xdr:rowOff>1190625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80</xdr:row>
      <xdr:rowOff>47625</xdr:rowOff>
    </xdr:from>
    <xdr:to>
      <xdr:col>3</xdr:col>
      <xdr:colOff>2095500</xdr:colOff>
      <xdr:row>81</xdr:row>
      <xdr:rowOff>1190625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82</xdr:row>
      <xdr:rowOff>47625</xdr:rowOff>
    </xdr:from>
    <xdr:to>
      <xdr:col>3</xdr:col>
      <xdr:colOff>2095500</xdr:colOff>
      <xdr:row>83</xdr:row>
      <xdr:rowOff>1190625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84</xdr:row>
      <xdr:rowOff>47625</xdr:rowOff>
    </xdr:from>
    <xdr:to>
      <xdr:col>3</xdr:col>
      <xdr:colOff>2095500</xdr:colOff>
      <xdr:row>85</xdr:row>
      <xdr:rowOff>1190625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xmlns="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86</xdr:row>
      <xdr:rowOff>47625</xdr:rowOff>
    </xdr:from>
    <xdr:to>
      <xdr:col>3</xdr:col>
      <xdr:colOff>2095500</xdr:colOff>
      <xdr:row>87</xdr:row>
      <xdr:rowOff>1190625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88</xdr:row>
      <xdr:rowOff>47625</xdr:rowOff>
    </xdr:from>
    <xdr:to>
      <xdr:col>3</xdr:col>
      <xdr:colOff>2095500</xdr:colOff>
      <xdr:row>89</xdr:row>
      <xdr:rowOff>1190625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90</xdr:row>
      <xdr:rowOff>47625</xdr:rowOff>
    </xdr:from>
    <xdr:to>
      <xdr:col>3</xdr:col>
      <xdr:colOff>2095500</xdr:colOff>
      <xdr:row>91</xdr:row>
      <xdr:rowOff>1190625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92</xdr:row>
      <xdr:rowOff>47625</xdr:rowOff>
    </xdr:from>
    <xdr:to>
      <xdr:col>3</xdr:col>
      <xdr:colOff>2095500</xdr:colOff>
      <xdr:row>93</xdr:row>
      <xdr:rowOff>1190625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94</xdr:row>
      <xdr:rowOff>47625</xdr:rowOff>
    </xdr:from>
    <xdr:to>
      <xdr:col>3</xdr:col>
      <xdr:colOff>2095500</xdr:colOff>
      <xdr:row>95</xdr:row>
      <xdr:rowOff>1190625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96</xdr:row>
      <xdr:rowOff>47625</xdr:rowOff>
    </xdr:from>
    <xdr:to>
      <xdr:col>3</xdr:col>
      <xdr:colOff>2095500</xdr:colOff>
      <xdr:row>97</xdr:row>
      <xdr:rowOff>1190625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98</xdr:row>
      <xdr:rowOff>47625</xdr:rowOff>
    </xdr:from>
    <xdr:to>
      <xdr:col>3</xdr:col>
      <xdr:colOff>2095500</xdr:colOff>
      <xdr:row>99</xdr:row>
      <xdr:rowOff>1190625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100</xdr:row>
      <xdr:rowOff>47625</xdr:rowOff>
    </xdr:from>
    <xdr:to>
      <xdr:col>3</xdr:col>
      <xdr:colOff>2095500</xdr:colOff>
      <xdr:row>101</xdr:row>
      <xdr:rowOff>1190625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102</xdr:row>
      <xdr:rowOff>47625</xdr:rowOff>
    </xdr:from>
    <xdr:to>
      <xdr:col>3</xdr:col>
      <xdr:colOff>2095500</xdr:colOff>
      <xdr:row>103</xdr:row>
      <xdr:rowOff>1190625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104</xdr:row>
      <xdr:rowOff>47625</xdr:rowOff>
    </xdr:from>
    <xdr:to>
      <xdr:col>3</xdr:col>
      <xdr:colOff>2095500</xdr:colOff>
      <xdr:row>105</xdr:row>
      <xdr:rowOff>1190625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106</xdr:row>
      <xdr:rowOff>47625</xdr:rowOff>
    </xdr:from>
    <xdr:to>
      <xdr:col>3</xdr:col>
      <xdr:colOff>2095500</xdr:colOff>
      <xdr:row>107</xdr:row>
      <xdr:rowOff>1190625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108</xdr:row>
      <xdr:rowOff>47625</xdr:rowOff>
    </xdr:from>
    <xdr:to>
      <xdr:col>3</xdr:col>
      <xdr:colOff>2095500</xdr:colOff>
      <xdr:row>109</xdr:row>
      <xdr:rowOff>1190625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110</xdr:row>
      <xdr:rowOff>47625</xdr:rowOff>
    </xdr:from>
    <xdr:to>
      <xdr:col>3</xdr:col>
      <xdr:colOff>2095500</xdr:colOff>
      <xdr:row>111</xdr:row>
      <xdr:rowOff>1190625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112</xdr:row>
      <xdr:rowOff>47625</xdr:rowOff>
    </xdr:from>
    <xdr:to>
      <xdr:col>3</xdr:col>
      <xdr:colOff>2095500</xdr:colOff>
      <xdr:row>113</xdr:row>
      <xdr:rowOff>1190625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114</xdr:row>
      <xdr:rowOff>47625</xdr:rowOff>
    </xdr:from>
    <xdr:to>
      <xdr:col>3</xdr:col>
      <xdr:colOff>2095500</xdr:colOff>
      <xdr:row>115</xdr:row>
      <xdr:rowOff>1190625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116</xdr:row>
      <xdr:rowOff>47625</xdr:rowOff>
    </xdr:from>
    <xdr:to>
      <xdr:col>3</xdr:col>
      <xdr:colOff>2095500</xdr:colOff>
      <xdr:row>117</xdr:row>
      <xdr:rowOff>1190625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118</xdr:row>
      <xdr:rowOff>47625</xdr:rowOff>
    </xdr:from>
    <xdr:to>
      <xdr:col>3</xdr:col>
      <xdr:colOff>2095500</xdr:colOff>
      <xdr:row>119</xdr:row>
      <xdr:rowOff>1190625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120</xdr:row>
      <xdr:rowOff>47625</xdr:rowOff>
    </xdr:from>
    <xdr:to>
      <xdr:col>3</xdr:col>
      <xdr:colOff>2095500</xdr:colOff>
      <xdr:row>121</xdr:row>
      <xdr:rowOff>1190625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122</xdr:row>
      <xdr:rowOff>47625</xdr:rowOff>
    </xdr:from>
    <xdr:to>
      <xdr:col>3</xdr:col>
      <xdr:colOff>2095500</xdr:colOff>
      <xdr:row>123</xdr:row>
      <xdr:rowOff>1190625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xmlns="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124</xdr:row>
      <xdr:rowOff>47625</xdr:rowOff>
    </xdr:from>
    <xdr:to>
      <xdr:col>3</xdr:col>
      <xdr:colOff>2095500</xdr:colOff>
      <xdr:row>125</xdr:row>
      <xdr:rowOff>1190625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xmlns="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126</xdr:row>
      <xdr:rowOff>47625</xdr:rowOff>
    </xdr:from>
    <xdr:to>
      <xdr:col>3</xdr:col>
      <xdr:colOff>2095500</xdr:colOff>
      <xdr:row>127</xdr:row>
      <xdr:rowOff>1190625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xmlns="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128</xdr:row>
      <xdr:rowOff>47625</xdr:rowOff>
    </xdr:from>
    <xdr:to>
      <xdr:col>3</xdr:col>
      <xdr:colOff>2095500</xdr:colOff>
      <xdr:row>129</xdr:row>
      <xdr:rowOff>1190625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44450</xdr:colOff>
      <xdr:row>130</xdr:row>
      <xdr:rowOff>44450</xdr:rowOff>
    </xdr:from>
    <xdr:to>
      <xdr:col>4</xdr:col>
      <xdr:colOff>0</xdr:colOff>
      <xdr:row>131</xdr:row>
      <xdr:rowOff>501650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3397250" y="61356875"/>
          <a:ext cx="1212850" cy="71437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132</xdr:row>
      <xdr:rowOff>47625</xdr:rowOff>
    </xdr:from>
    <xdr:to>
      <xdr:col>3</xdr:col>
      <xdr:colOff>2095500</xdr:colOff>
      <xdr:row>133</xdr:row>
      <xdr:rowOff>1190625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xmlns="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134</xdr:row>
      <xdr:rowOff>47625</xdr:rowOff>
    </xdr:from>
    <xdr:to>
      <xdr:col>3</xdr:col>
      <xdr:colOff>2095500</xdr:colOff>
      <xdr:row>135</xdr:row>
      <xdr:rowOff>1190625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136</xdr:row>
      <xdr:rowOff>47625</xdr:rowOff>
    </xdr:from>
    <xdr:to>
      <xdr:col>3</xdr:col>
      <xdr:colOff>2095500</xdr:colOff>
      <xdr:row>137</xdr:row>
      <xdr:rowOff>1190625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138</xdr:row>
      <xdr:rowOff>47625</xdr:rowOff>
    </xdr:from>
    <xdr:to>
      <xdr:col>3</xdr:col>
      <xdr:colOff>2095500</xdr:colOff>
      <xdr:row>139</xdr:row>
      <xdr:rowOff>1190625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140</xdr:row>
      <xdr:rowOff>47625</xdr:rowOff>
    </xdr:from>
    <xdr:to>
      <xdr:col>3</xdr:col>
      <xdr:colOff>2095500</xdr:colOff>
      <xdr:row>141</xdr:row>
      <xdr:rowOff>1190625</xdr:rowOff>
    </xdr:to>
    <xdr:pic>
      <xdr:nvPicPr>
        <xdr:cNvPr id="150" name="Picture 149"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142</xdr:row>
      <xdr:rowOff>47625</xdr:rowOff>
    </xdr:from>
    <xdr:to>
      <xdr:col>3</xdr:col>
      <xdr:colOff>2095500</xdr:colOff>
      <xdr:row>143</xdr:row>
      <xdr:rowOff>1190625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144</xdr:row>
      <xdr:rowOff>47625</xdr:rowOff>
    </xdr:from>
    <xdr:to>
      <xdr:col>3</xdr:col>
      <xdr:colOff>2095500</xdr:colOff>
      <xdr:row>145</xdr:row>
      <xdr:rowOff>1190625</xdr:rowOff>
    </xdr:to>
    <xdr:pic>
      <xdr:nvPicPr>
        <xdr:cNvPr id="158" name="Picture 157">
          <a:extLst>
            <a:ext uri="{FF2B5EF4-FFF2-40B4-BE49-F238E27FC236}">
              <a16:creationId xmlns:a16="http://schemas.microsoft.com/office/drawing/2014/main" xmlns="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146</xdr:row>
      <xdr:rowOff>47625</xdr:rowOff>
    </xdr:from>
    <xdr:to>
      <xdr:col>3</xdr:col>
      <xdr:colOff>2095500</xdr:colOff>
      <xdr:row>147</xdr:row>
      <xdr:rowOff>1190625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148</xdr:row>
      <xdr:rowOff>47625</xdr:rowOff>
    </xdr:from>
    <xdr:to>
      <xdr:col>3</xdr:col>
      <xdr:colOff>2095500</xdr:colOff>
      <xdr:row>149</xdr:row>
      <xdr:rowOff>1190625</xdr:rowOff>
    </xdr:to>
    <xdr:pic>
      <xdr:nvPicPr>
        <xdr:cNvPr id="160" name="Picture 159">
          <a:extLst>
            <a:ext uri="{FF2B5EF4-FFF2-40B4-BE49-F238E27FC236}">
              <a16:creationId xmlns:a16="http://schemas.microsoft.com/office/drawing/2014/main" xmlns="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150</xdr:row>
      <xdr:rowOff>47625</xdr:rowOff>
    </xdr:from>
    <xdr:to>
      <xdr:col>3</xdr:col>
      <xdr:colOff>2095500</xdr:colOff>
      <xdr:row>151</xdr:row>
      <xdr:rowOff>1190625</xdr:rowOff>
    </xdr:to>
    <xdr:pic>
      <xdr:nvPicPr>
        <xdr:cNvPr id="162" name="Picture 161">
          <a:extLst>
            <a:ext uri="{FF2B5EF4-FFF2-40B4-BE49-F238E27FC236}">
              <a16:creationId xmlns:a16="http://schemas.microsoft.com/office/drawing/2014/main" xmlns="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152</xdr:row>
      <xdr:rowOff>47625</xdr:rowOff>
    </xdr:from>
    <xdr:to>
      <xdr:col>3</xdr:col>
      <xdr:colOff>2095500</xdr:colOff>
      <xdr:row>153</xdr:row>
      <xdr:rowOff>1190625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xmlns="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154</xdr:row>
      <xdr:rowOff>47625</xdr:rowOff>
    </xdr:from>
    <xdr:to>
      <xdr:col>3</xdr:col>
      <xdr:colOff>2095500</xdr:colOff>
      <xdr:row>155</xdr:row>
      <xdr:rowOff>1190625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xmlns="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156</xdr:row>
      <xdr:rowOff>47625</xdr:rowOff>
    </xdr:from>
    <xdr:to>
      <xdr:col>3</xdr:col>
      <xdr:colOff>2095500</xdr:colOff>
      <xdr:row>157</xdr:row>
      <xdr:rowOff>1190625</xdr:rowOff>
    </xdr:to>
    <xdr:pic>
      <xdr:nvPicPr>
        <xdr:cNvPr id="166" name="Picture 165">
          <a:extLst>
            <a:ext uri="{FF2B5EF4-FFF2-40B4-BE49-F238E27FC236}">
              <a16:creationId xmlns:a16="http://schemas.microsoft.com/office/drawing/2014/main" xmlns="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158</xdr:row>
      <xdr:rowOff>47625</xdr:rowOff>
    </xdr:from>
    <xdr:to>
      <xdr:col>3</xdr:col>
      <xdr:colOff>2095500</xdr:colOff>
      <xdr:row>159</xdr:row>
      <xdr:rowOff>1190625</xdr:rowOff>
    </xdr:to>
    <xdr:pic>
      <xdr:nvPicPr>
        <xdr:cNvPr id="168" name="Picture 167">
          <a:extLst>
            <a:ext uri="{FF2B5EF4-FFF2-40B4-BE49-F238E27FC236}">
              <a16:creationId xmlns:a16="http://schemas.microsoft.com/office/drawing/2014/main" xmlns="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160</xdr:row>
      <xdr:rowOff>47625</xdr:rowOff>
    </xdr:from>
    <xdr:to>
      <xdr:col>3</xdr:col>
      <xdr:colOff>2095500</xdr:colOff>
      <xdr:row>161</xdr:row>
      <xdr:rowOff>1190625</xdr:rowOff>
    </xdr:to>
    <xdr:pic>
      <xdr:nvPicPr>
        <xdr:cNvPr id="169" name="Picture 168">
          <a:extLst>
            <a:ext uri="{FF2B5EF4-FFF2-40B4-BE49-F238E27FC236}">
              <a16:creationId xmlns:a16="http://schemas.microsoft.com/office/drawing/2014/main" xmlns="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162</xdr:row>
      <xdr:rowOff>47625</xdr:rowOff>
    </xdr:from>
    <xdr:to>
      <xdr:col>3</xdr:col>
      <xdr:colOff>2095500</xdr:colOff>
      <xdr:row>163</xdr:row>
      <xdr:rowOff>1190625</xdr:rowOff>
    </xdr:to>
    <xdr:pic>
      <xdr:nvPicPr>
        <xdr:cNvPr id="185" name="Picture 184">
          <a:extLst>
            <a:ext uri="{FF2B5EF4-FFF2-40B4-BE49-F238E27FC236}">
              <a16:creationId xmlns:a16="http://schemas.microsoft.com/office/drawing/2014/main" xmlns="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164</xdr:row>
      <xdr:rowOff>47625</xdr:rowOff>
    </xdr:from>
    <xdr:to>
      <xdr:col>3</xdr:col>
      <xdr:colOff>2095500</xdr:colOff>
      <xdr:row>165</xdr:row>
      <xdr:rowOff>1190625</xdr:rowOff>
    </xdr:to>
    <xdr:pic>
      <xdr:nvPicPr>
        <xdr:cNvPr id="186" name="Picture 185">
          <a:extLst>
            <a:ext uri="{FF2B5EF4-FFF2-40B4-BE49-F238E27FC236}">
              <a16:creationId xmlns:a16="http://schemas.microsoft.com/office/drawing/2014/main" xmlns="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166</xdr:row>
      <xdr:rowOff>47625</xdr:rowOff>
    </xdr:from>
    <xdr:to>
      <xdr:col>3</xdr:col>
      <xdr:colOff>2095500</xdr:colOff>
      <xdr:row>167</xdr:row>
      <xdr:rowOff>1190625</xdr:rowOff>
    </xdr:to>
    <xdr:pic>
      <xdr:nvPicPr>
        <xdr:cNvPr id="192" name="Picture 191">
          <a:extLst>
            <a:ext uri="{FF2B5EF4-FFF2-40B4-BE49-F238E27FC236}">
              <a16:creationId xmlns:a16="http://schemas.microsoft.com/office/drawing/2014/main" xmlns="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168</xdr:row>
      <xdr:rowOff>47625</xdr:rowOff>
    </xdr:from>
    <xdr:to>
      <xdr:col>3</xdr:col>
      <xdr:colOff>2095500</xdr:colOff>
      <xdr:row>169</xdr:row>
      <xdr:rowOff>1190625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xmlns="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170</xdr:row>
      <xdr:rowOff>47625</xdr:rowOff>
    </xdr:from>
    <xdr:to>
      <xdr:col>3</xdr:col>
      <xdr:colOff>2095500</xdr:colOff>
      <xdr:row>171</xdr:row>
      <xdr:rowOff>1190625</xdr:rowOff>
    </xdr:to>
    <xdr:pic>
      <xdr:nvPicPr>
        <xdr:cNvPr id="194" name="Picture 193">
          <a:extLst>
            <a:ext uri="{FF2B5EF4-FFF2-40B4-BE49-F238E27FC236}">
              <a16:creationId xmlns:a16="http://schemas.microsoft.com/office/drawing/2014/main" xmlns="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172</xdr:row>
      <xdr:rowOff>47625</xdr:rowOff>
    </xdr:from>
    <xdr:to>
      <xdr:col>3</xdr:col>
      <xdr:colOff>2095500</xdr:colOff>
      <xdr:row>173</xdr:row>
      <xdr:rowOff>1190625</xdr:rowOff>
    </xdr:to>
    <xdr:pic>
      <xdr:nvPicPr>
        <xdr:cNvPr id="196" name="Picture 195">
          <a:extLst>
            <a:ext uri="{FF2B5EF4-FFF2-40B4-BE49-F238E27FC236}">
              <a16:creationId xmlns:a16="http://schemas.microsoft.com/office/drawing/2014/main" xmlns="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174</xdr:row>
      <xdr:rowOff>47625</xdr:rowOff>
    </xdr:from>
    <xdr:to>
      <xdr:col>3</xdr:col>
      <xdr:colOff>2095500</xdr:colOff>
      <xdr:row>175</xdr:row>
      <xdr:rowOff>1190625</xdr:rowOff>
    </xdr:to>
    <xdr:pic>
      <xdr:nvPicPr>
        <xdr:cNvPr id="197" name="Picture 196">
          <a:extLst>
            <a:ext uri="{FF2B5EF4-FFF2-40B4-BE49-F238E27FC236}">
              <a16:creationId xmlns:a16="http://schemas.microsoft.com/office/drawing/2014/main" xmlns="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176</xdr:row>
      <xdr:rowOff>47625</xdr:rowOff>
    </xdr:from>
    <xdr:to>
      <xdr:col>3</xdr:col>
      <xdr:colOff>2095500</xdr:colOff>
      <xdr:row>177</xdr:row>
      <xdr:rowOff>1190625</xdr:rowOff>
    </xdr:to>
    <xdr:pic>
      <xdr:nvPicPr>
        <xdr:cNvPr id="198" name="Picture 197">
          <a:extLst>
            <a:ext uri="{FF2B5EF4-FFF2-40B4-BE49-F238E27FC236}">
              <a16:creationId xmlns:a16="http://schemas.microsoft.com/office/drawing/2014/main" xmlns="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178</xdr:row>
      <xdr:rowOff>47625</xdr:rowOff>
    </xdr:from>
    <xdr:to>
      <xdr:col>3</xdr:col>
      <xdr:colOff>2095500</xdr:colOff>
      <xdr:row>179</xdr:row>
      <xdr:rowOff>1190625</xdr:rowOff>
    </xdr:to>
    <xdr:pic>
      <xdr:nvPicPr>
        <xdr:cNvPr id="199" name="Picture 198">
          <a:extLst>
            <a:ext uri="{FF2B5EF4-FFF2-40B4-BE49-F238E27FC236}">
              <a16:creationId xmlns:a16="http://schemas.microsoft.com/office/drawing/2014/main" xmlns="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180</xdr:row>
      <xdr:rowOff>47625</xdr:rowOff>
    </xdr:from>
    <xdr:to>
      <xdr:col>3</xdr:col>
      <xdr:colOff>2095500</xdr:colOff>
      <xdr:row>181</xdr:row>
      <xdr:rowOff>1190625</xdr:rowOff>
    </xdr:to>
    <xdr:pic>
      <xdr:nvPicPr>
        <xdr:cNvPr id="202" name="Picture 201">
          <a:extLst>
            <a:ext uri="{FF2B5EF4-FFF2-40B4-BE49-F238E27FC236}">
              <a16:creationId xmlns:a16="http://schemas.microsoft.com/office/drawing/2014/main" xmlns="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182</xdr:row>
      <xdr:rowOff>47625</xdr:rowOff>
    </xdr:from>
    <xdr:to>
      <xdr:col>3</xdr:col>
      <xdr:colOff>2095500</xdr:colOff>
      <xdr:row>183</xdr:row>
      <xdr:rowOff>1190625</xdr:rowOff>
    </xdr:to>
    <xdr:pic>
      <xdr:nvPicPr>
        <xdr:cNvPr id="203" name="Picture 202">
          <a:extLst>
            <a:ext uri="{FF2B5EF4-FFF2-40B4-BE49-F238E27FC236}">
              <a16:creationId xmlns:a16="http://schemas.microsoft.com/office/drawing/2014/main" xmlns="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184</xdr:row>
      <xdr:rowOff>47625</xdr:rowOff>
    </xdr:from>
    <xdr:to>
      <xdr:col>3</xdr:col>
      <xdr:colOff>2095500</xdr:colOff>
      <xdr:row>185</xdr:row>
      <xdr:rowOff>1190625</xdr:rowOff>
    </xdr:to>
    <xdr:pic>
      <xdr:nvPicPr>
        <xdr:cNvPr id="204" name="Picture 203">
          <a:extLst>
            <a:ext uri="{FF2B5EF4-FFF2-40B4-BE49-F238E27FC236}">
              <a16:creationId xmlns:a16="http://schemas.microsoft.com/office/drawing/2014/main" xmlns="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186</xdr:row>
      <xdr:rowOff>47625</xdr:rowOff>
    </xdr:from>
    <xdr:to>
      <xdr:col>3</xdr:col>
      <xdr:colOff>2095500</xdr:colOff>
      <xdr:row>187</xdr:row>
      <xdr:rowOff>1190625</xdr:rowOff>
    </xdr:to>
    <xdr:pic>
      <xdr:nvPicPr>
        <xdr:cNvPr id="206" name="Picture 205">
          <a:extLst>
            <a:ext uri="{FF2B5EF4-FFF2-40B4-BE49-F238E27FC236}">
              <a16:creationId xmlns:a16="http://schemas.microsoft.com/office/drawing/2014/main" xmlns="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188</xdr:row>
      <xdr:rowOff>47625</xdr:rowOff>
    </xdr:from>
    <xdr:to>
      <xdr:col>3</xdr:col>
      <xdr:colOff>2095500</xdr:colOff>
      <xdr:row>189</xdr:row>
      <xdr:rowOff>1190625</xdr:rowOff>
    </xdr:to>
    <xdr:pic>
      <xdr:nvPicPr>
        <xdr:cNvPr id="207" name="Picture 206">
          <a:extLst>
            <a:ext uri="{FF2B5EF4-FFF2-40B4-BE49-F238E27FC236}">
              <a16:creationId xmlns:a16="http://schemas.microsoft.com/office/drawing/2014/main" xmlns="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190</xdr:row>
      <xdr:rowOff>47625</xdr:rowOff>
    </xdr:from>
    <xdr:to>
      <xdr:col>3</xdr:col>
      <xdr:colOff>2095500</xdr:colOff>
      <xdr:row>191</xdr:row>
      <xdr:rowOff>1190625</xdr:rowOff>
    </xdr:to>
    <xdr:pic>
      <xdr:nvPicPr>
        <xdr:cNvPr id="209" name="Picture 208">
          <a:extLs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192</xdr:row>
      <xdr:rowOff>47625</xdr:rowOff>
    </xdr:from>
    <xdr:to>
      <xdr:col>3</xdr:col>
      <xdr:colOff>2095500</xdr:colOff>
      <xdr:row>193</xdr:row>
      <xdr:rowOff>1190625</xdr:rowOff>
    </xdr:to>
    <xdr:pic>
      <xdr:nvPicPr>
        <xdr:cNvPr id="210" name="Picture 209">
          <a:extLst>
            <a:ext uri="{FF2B5EF4-FFF2-40B4-BE49-F238E27FC236}">
              <a16:creationId xmlns:a16="http://schemas.microsoft.com/office/drawing/2014/main" xmlns="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194</xdr:row>
      <xdr:rowOff>47625</xdr:rowOff>
    </xdr:from>
    <xdr:to>
      <xdr:col>3</xdr:col>
      <xdr:colOff>2095500</xdr:colOff>
      <xdr:row>195</xdr:row>
      <xdr:rowOff>1190625</xdr:rowOff>
    </xdr:to>
    <xdr:pic>
      <xdr:nvPicPr>
        <xdr:cNvPr id="214" name="Picture 213">
          <a:extLst>
            <a:ext uri="{FF2B5EF4-FFF2-40B4-BE49-F238E27FC236}">
              <a16:creationId xmlns:a16="http://schemas.microsoft.com/office/drawing/2014/main" xmlns="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196</xdr:row>
      <xdr:rowOff>47625</xdr:rowOff>
    </xdr:from>
    <xdr:to>
      <xdr:col>3</xdr:col>
      <xdr:colOff>2095500</xdr:colOff>
      <xdr:row>197</xdr:row>
      <xdr:rowOff>1190625</xdr:rowOff>
    </xdr:to>
    <xdr:pic>
      <xdr:nvPicPr>
        <xdr:cNvPr id="215" name="Picture 214">
          <a:extLst>
            <a:ext uri="{FF2B5EF4-FFF2-40B4-BE49-F238E27FC236}">
              <a16:creationId xmlns:a16="http://schemas.microsoft.com/office/drawing/2014/main" xmlns="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198</xdr:row>
      <xdr:rowOff>47625</xdr:rowOff>
    </xdr:from>
    <xdr:to>
      <xdr:col>3</xdr:col>
      <xdr:colOff>2095500</xdr:colOff>
      <xdr:row>199</xdr:row>
      <xdr:rowOff>1190625</xdr:rowOff>
    </xdr:to>
    <xdr:pic>
      <xdr:nvPicPr>
        <xdr:cNvPr id="216" name="Picture 215">
          <a:extLst>
            <a:ext uri="{FF2B5EF4-FFF2-40B4-BE49-F238E27FC236}">
              <a16:creationId xmlns:a16="http://schemas.microsoft.com/office/drawing/2014/main" xmlns="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200</xdr:row>
      <xdr:rowOff>47625</xdr:rowOff>
    </xdr:from>
    <xdr:to>
      <xdr:col>3</xdr:col>
      <xdr:colOff>2095500</xdr:colOff>
      <xdr:row>201</xdr:row>
      <xdr:rowOff>1190625</xdr:rowOff>
    </xdr:to>
    <xdr:pic>
      <xdr:nvPicPr>
        <xdr:cNvPr id="217" name="Picture 216">
          <a:extLst>
            <a:ext uri="{FF2B5EF4-FFF2-40B4-BE49-F238E27FC236}">
              <a16:creationId xmlns:a16="http://schemas.microsoft.com/office/drawing/2014/main" xmlns="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202</xdr:row>
      <xdr:rowOff>47625</xdr:rowOff>
    </xdr:from>
    <xdr:to>
      <xdr:col>3</xdr:col>
      <xdr:colOff>2095500</xdr:colOff>
      <xdr:row>203</xdr:row>
      <xdr:rowOff>1190625</xdr:rowOff>
    </xdr:to>
    <xdr:pic>
      <xdr:nvPicPr>
        <xdr:cNvPr id="219" name="Picture 218">
          <a:extLst>
            <a:ext uri="{FF2B5EF4-FFF2-40B4-BE49-F238E27FC236}">
              <a16:creationId xmlns:a16="http://schemas.microsoft.com/office/drawing/2014/main" xmlns="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204</xdr:row>
      <xdr:rowOff>47625</xdr:rowOff>
    </xdr:from>
    <xdr:to>
      <xdr:col>3</xdr:col>
      <xdr:colOff>2095500</xdr:colOff>
      <xdr:row>205</xdr:row>
      <xdr:rowOff>1190625</xdr:rowOff>
    </xdr:to>
    <xdr:pic>
      <xdr:nvPicPr>
        <xdr:cNvPr id="220" name="Picture 219">
          <a:extLst>
            <a:ext uri="{FF2B5EF4-FFF2-40B4-BE49-F238E27FC236}">
              <a16:creationId xmlns:a16="http://schemas.microsoft.com/office/drawing/2014/main" xmlns="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206</xdr:row>
      <xdr:rowOff>47625</xdr:rowOff>
    </xdr:from>
    <xdr:to>
      <xdr:col>3</xdr:col>
      <xdr:colOff>2095500</xdr:colOff>
      <xdr:row>207</xdr:row>
      <xdr:rowOff>1190625</xdr:rowOff>
    </xdr:to>
    <xdr:pic>
      <xdr:nvPicPr>
        <xdr:cNvPr id="222" name="Picture 221">
          <a:extLst>
            <a:ext uri="{FF2B5EF4-FFF2-40B4-BE49-F238E27FC236}">
              <a16:creationId xmlns:a16="http://schemas.microsoft.com/office/drawing/2014/main" xmlns="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208</xdr:row>
      <xdr:rowOff>47625</xdr:rowOff>
    </xdr:from>
    <xdr:to>
      <xdr:col>3</xdr:col>
      <xdr:colOff>2095500</xdr:colOff>
      <xdr:row>209</xdr:row>
      <xdr:rowOff>1190625</xdr:rowOff>
    </xdr:to>
    <xdr:pic>
      <xdr:nvPicPr>
        <xdr:cNvPr id="223" name="Picture 222">
          <a:extLst>
            <a:ext uri="{FF2B5EF4-FFF2-40B4-BE49-F238E27FC236}">
              <a16:creationId xmlns:a16="http://schemas.microsoft.com/office/drawing/2014/main" xmlns="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210</xdr:row>
      <xdr:rowOff>47625</xdr:rowOff>
    </xdr:from>
    <xdr:to>
      <xdr:col>3</xdr:col>
      <xdr:colOff>2095500</xdr:colOff>
      <xdr:row>211</xdr:row>
      <xdr:rowOff>1190625</xdr:rowOff>
    </xdr:to>
    <xdr:pic>
      <xdr:nvPicPr>
        <xdr:cNvPr id="224" name="Picture 223">
          <a:extLst>
            <a:ext uri="{FF2B5EF4-FFF2-40B4-BE49-F238E27FC236}">
              <a16:creationId xmlns:a16="http://schemas.microsoft.com/office/drawing/2014/main" xmlns="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212</xdr:row>
      <xdr:rowOff>47625</xdr:rowOff>
    </xdr:from>
    <xdr:to>
      <xdr:col>3</xdr:col>
      <xdr:colOff>2095500</xdr:colOff>
      <xdr:row>213</xdr:row>
      <xdr:rowOff>1190625</xdr:rowOff>
    </xdr:to>
    <xdr:pic>
      <xdr:nvPicPr>
        <xdr:cNvPr id="225" name="Picture 224">
          <a:extLst>
            <a:ext uri="{FF2B5EF4-FFF2-40B4-BE49-F238E27FC236}">
              <a16:creationId xmlns:a16="http://schemas.microsoft.com/office/drawing/2014/main" xmlns="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214</xdr:row>
      <xdr:rowOff>47625</xdr:rowOff>
    </xdr:from>
    <xdr:to>
      <xdr:col>3</xdr:col>
      <xdr:colOff>2095500</xdr:colOff>
      <xdr:row>215</xdr:row>
      <xdr:rowOff>1190625</xdr:rowOff>
    </xdr:to>
    <xdr:pic>
      <xdr:nvPicPr>
        <xdr:cNvPr id="230" name="Picture 229">
          <a:extLst>
            <a:ext uri="{FF2B5EF4-FFF2-40B4-BE49-F238E27FC236}">
              <a16:creationId xmlns:a16="http://schemas.microsoft.com/office/drawing/2014/main" xmlns="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216</xdr:row>
      <xdr:rowOff>47625</xdr:rowOff>
    </xdr:from>
    <xdr:to>
      <xdr:col>3</xdr:col>
      <xdr:colOff>2095500</xdr:colOff>
      <xdr:row>217</xdr:row>
      <xdr:rowOff>1190625</xdr:rowOff>
    </xdr:to>
    <xdr:pic>
      <xdr:nvPicPr>
        <xdr:cNvPr id="231" name="Picture 230">
          <a:extLst>
            <a:ext uri="{FF2B5EF4-FFF2-40B4-BE49-F238E27FC236}">
              <a16:creationId xmlns:a16="http://schemas.microsoft.com/office/drawing/2014/main" xmlns="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218</xdr:row>
      <xdr:rowOff>47625</xdr:rowOff>
    </xdr:from>
    <xdr:to>
      <xdr:col>3</xdr:col>
      <xdr:colOff>2095500</xdr:colOff>
      <xdr:row>219</xdr:row>
      <xdr:rowOff>1190625</xdr:rowOff>
    </xdr:to>
    <xdr:pic>
      <xdr:nvPicPr>
        <xdr:cNvPr id="232" name="Picture 231">
          <a:extLst>
            <a:ext uri="{FF2B5EF4-FFF2-40B4-BE49-F238E27FC236}">
              <a16:creationId xmlns:a16="http://schemas.microsoft.com/office/drawing/2014/main" xmlns="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220</xdr:row>
      <xdr:rowOff>47625</xdr:rowOff>
    </xdr:from>
    <xdr:to>
      <xdr:col>3</xdr:col>
      <xdr:colOff>2095500</xdr:colOff>
      <xdr:row>221</xdr:row>
      <xdr:rowOff>1190625</xdr:rowOff>
    </xdr:to>
    <xdr:pic>
      <xdr:nvPicPr>
        <xdr:cNvPr id="235" name="Picture 234">
          <a:extLst>
            <a:ext uri="{FF2B5EF4-FFF2-40B4-BE49-F238E27FC236}">
              <a16:creationId xmlns:a16="http://schemas.microsoft.com/office/drawing/2014/main" xmlns="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222</xdr:row>
      <xdr:rowOff>47625</xdr:rowOff>
    </xdr:from>
    <xdr:to>
      <xdr:col>3</xdr:col>
      <xdr:colOff>2095500</xdr:colOff>
      <xdr:row>223</xdr:row>
      <xdr:rowOff>1190625</xdr:rowOff>
    </xdr:to>
    <xdr:pic>
      <xdr:nvPicPr>
        <xdr:cNvPr id="237" name="Picture 236">
          <a:extLst>
            <a:ext uri="{FF2B5EF4-FFF2-40B4-BE49-F238E27FC236}">
              <a16:creationId xmlns:a16="http://schemas.microsoft.com/office/drawing/2014/main" xmlns="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224</xdr:row>
      <xdr:rowOff>47625</xdr:rowOff>
    </xdr:from>
    <xdr:to>
      <xdr:col>3</xdr:col>
      <xdr:colOff>2095500</xdr:colOff>
      <xdr:row>225</xdr:row>
      <xdr:rowOff>1190625</xdr:rowOff>
    </xdr:to>
    <xdr:pic>
      <xdr:nvPicPr>
        <xdr:cNvPr id="238" name="Picture 237">
          <a:extLst>
            <a:ext uri="{FF2B5EF4-FFF2-40B4-BE49-F238E27FC236}">
              <a16:creationId xmlns:a16="http://schemas.microsoft.com/office/drawing/2014/main" xmlns="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226</xdr:row>
      <xdr:rowOff>47625</xdr:rowOff>
    </xdr:from>
    <xdr:to>
      <xdr:col>3</xdr:col>
      <xdr:colOff>2095500</xdr:colOff>
      <xdr:row>227</xdr:row>
      <xdr:rowOff>1190625</xdr:rowOff>
    </xdr:to>
    <xdr:pic>
      <xdr:nvPicPr>
        <xdr:cNvPr id="239" name="Picture 238">
          <a:extLst>
            <a:ext uri="{FF2B5EF4-FFF2-40B4-BE49-F238E27FC236}">
              <a16:creationId xmlns:a16="http://schemas.microsoft.com/office/drawing/2014/main" xmlns="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228</xdr:row>
      <xdr:rowOff>47625</xdr:rowOff>
    </xdr:from>
    <xdr:to>
      <xdr:col>3</xdr:col>
      <xdr:colOff>2095500</xdr:colOff>
      <xdr:row>229</xdr:row>
      <xdr:rowOff>1190625</xdr:rowOff>
    </xdr:to>
    <xdr:pic>
      <xdr:nvPicPr>
        <xdr:cNvPr id="243" name="Picture 242">
          <a:extLst>
            <a:ext uri="{FF2B5EF4-FFF2-40B4-BE49-F238E27FC236}">
              <a16:creationId xmlns:a16="http://schemas.microsoft.com/office/drawing/2014/main" xmlns="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230</xdr:row>
      <xdr:rowOff>47625</xdr:rowOff>
    </xdr:from>
    <xdr:to>
      <xdr:col>3</xdr:col>
      <xdr:colOff>2095500</xdr:colOff>
      <xdr:row>231</xdr:row>
      <xdr:rowOff>1190625</xdr:rowOff>
    </xdr:to>
    <xdr:pic>
      <xdr:nvPicPr>
        <xdr:cNvPr id="244" name="Picture 243">
          <a:extLst>
            <a:ext uri="{FF2B5EF4-FFF2-40B4-BE49-F238E27FC236}">
              <a16:creationId xmlns:a16="http://schemas.microsoft.com/office/drawing/2014/main" xmlns="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232</xdr:row>
      <xdr:rowOff>47625</xdr:rowOff>
    </xdr:from>
    <xdr:to>
      <xdr:col>3</xdr:col>
      <xdr:colOff>2095500</xdr:colOff>
      <xdr:row>233</xdr:row>
      <xdr:rowOff>1190625</xdr:rowOff>
    </xdr:to>
    <xdr:pic>
      <xdr:nvPicPr>
        <xdr:cNvPr id="249" name="Picture 248">
          <a:extLst>
            <a:ext uri="{FF2B5EF4-FFF2-40B4-BE49-F238E27FC236}">
              <a16:creationId xmlns:a16="http://schemas.microsoft.com/office/drawing/2014/main" xmlns="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234</xdr:row>
      <xdr:rowOff>47625</xdr:rowOff>
    </xdr:from>
    <xdr:to>
      <xdr:col>3</xdr:col>
      <xdr:colOff>2095500</xdr:colOff>
      <xdr:row>235</xdr:row>
      <xdr:rowOff>1190625</xdr:rowOff>
    </xdr:to>
    <xdr:pic>
      <xdr:nvPicPr>
        <xdr:cNvPr id="250" name="Picture 249">
          <a:extLst>
            <a:ext uri="{FF2B5EF4-FFF2-40B4-BE49-F238E27FC236}">
              <a16:creationId xmlns:a16="http://schemas.microsoft.com/office/drawing/2014/main" xmlns="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236</xdr:row>
      <xdr:rowOff>47625</xdr:rowOff>
    </xdr:from>
    <xdr:to>
      <xdr:col>3</xdr:col>
      <xdr:colOff>2095500</xdr:colOff>
      <xdr:row>237</xdr:row>
      <xdr:rowOff>1190625</xdr:rowOff>
    </xdr:to>
    <xdr:pic>
      <xdr:nvPicPr>
        <xdr:cNvPr id="251" name="Picture 250">
          <a:extLst>
            <a:ext uri="{FF2B5EF4-FFF2-40B4-BE49-F238E27FC236}">
              <a16:creationId xmlns:a16="http://schemas.microsoft.com/office/drawing/2014/main" xmlns="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238</xdr:row>
      <xdr:rowOff>47625</xdr:rowOff>
    </xdr:from>
    <xdr:to>
      <xdr:col>3</xdr:col>
      <xdr:colOff>2095500</xdr:colOff>
      <xdr:row>239</xdr:row>
      <xdr:rowOff>1190625</xdr:rowOff>
    </xdr:to>
    <xdr:pic>
      <xdr:nvPicPr>
        <xdr:cNvPr id="253" name="Picture 252">
          <a:extLst>
            <a:ext uri="{FF2B5EF4-FFF2-40B4-BE49-F238E27FC236}">
              <a16:creationId xmlns:a16="http://schemas.microsoft.com/office/drawing/2014/main" xmlns="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240</xdr:row>
      <xdr:rowOff>47625</xdr:rowOff>
    </xdr:from>
    <xdr:to>
      <xdr:col>3</xdr:col>
      <xdr:colOff>2095500</xdr:colOff>
      <xdr:row>241</xdr:row>
      <xdr:rowOff>1190625</xdr:rowOff>
    </xdr:to>
    <xdr:pic>
      <xdr:nvPicPr>
        <xdr:cNvPr id="254" name="Picture 253">
          <a:extLst>
            <a:ext uri="{FF2B5EF4-FFF2-40B4-BE49-F238E27FC236}">
              <a16:creationId xmlns:a16="http://schemas.microsoft.com/office/drawing/2014/main" xmlns="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242</xdr:row>
      <xdr:rowOff>47625</xdr:rowOff>
    </xdr:from>
    <xdr:to>
      <xdr:col>3</xdr:col>
      <xdr:colOff>2095500</xdr:colOff>
      <xdr:row>243</xdr:row>
      <xdr:rowOff>1190625</xdr:rowOff>
    </xdr:to>
    <xdr:pic>
      <xdr:nvPicPr>
        <xdr:cNvPr id="255" name="Picture 254">
          <a:extLst>
            <a:ext uri="{FF2B5EF4-FFF2-40B4-BE49-F238E27FC236}">
              <a16:creationId xmlns:a16="http://schemas.microsoft.com/office/drawing/2014/main" xmlns="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244</xdr:row>
      <xdr:rowOff>47625</xdr:rowOff>
    </xdr:from>
    <xdr:to>
      <xdr:col>3</xdr:col>
      <xdr:colOff>2095500</xdr:colOff>
      <xdr:row>245</xdr:row>
      <xdr:rowOff>1190625</xdr:rowOff>
    </xdr:to>
    <xdr:pic>
      <xdr:nvPicPr>
        <xdr:cNvPr id="257" name="Picture 256">
          <a:extLst>
            <a:ext uri="{FF2B5EF4-FFF2-40B4-BE49-F238E27FC236}">
              <a16:creationId xmlns:a16="http://schemas.microsoft.com/office/drawing/2014/main" xmlns="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246</xdr:row>
      <xdr:rowOff>47625</xdr:rowOff>
    </xdr:from>
    <xdr:to>
      <xdr:col>3</xdr:col>
      <xdr:colOff>2095500</xdr:colOff>
      <xdr:row>247</xdr:row>
      <xdr:rowOff>1190625</xdr:rowOff>
    </xdr:to>
    <xdr:pic>
      <xdr:nvPicPr>
        <xdr:cNvPr id="258" name="Picture 257">
          <a:extLst>
            <a:ext uri="{FF2B5EF4-FFF2-40B4-BE49-F238E27FC236}">
              <a16:creationId xmlns:a16="http://schemas.microsoft.com/office/drawing/2014/main" xmlns="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248</xdr:row>
      <xdr:rowOff>47625</xdr:rowOff>
    </xdr:from>
    <xdr:to>
      <xdr:col>3</xdr:col>
      <xdr:colOff>2095500</xdr:colOff>
      <xdr:row>249</xdr:row>
      <xdr:rowOff>1190625</xdr:rowOff>
    </xdr:to>
    <xdr:pic>
      <xdr:nvPicPr>
        <xdr:cNvPr id="259" name="Picture 258">
          <a:extLst>
            <a:ext uri="{FF2B5EF4-FFF2-40B4-BE49-F238E27FC236}">
              <a16:creationId xmlns:a16="http://schemas.microsoft.com/office/drawing/2014/main" xmlns="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250</xdr:row>
      <xdr:rowOff>47625</xdr:rowOff>
    </xdr:from>
    <xdr:to>
      <xdr:col>3</xdr:col>
      <xdr:colOff>2095500</xdr:colOff>
      <xdr:row>251</xdr:row>
      <xdr:rowOff>1190625</xdr:rowOff>
    </xdr:to>
    <xdr:pic>
      <xdr:nvPicPr>
        <xdr:cNvPr id="262" name="Picture 261">
          <a:extLst>
            <a:ext uri="{FF2B5EF4-FFF2-40B4-BE49-F238E27FC236}">
              <a16:creationId xmlns:a16="http://schemas.microsoft.com/office/drawing/2014/main" xmlns="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252</xdr:row>
      <xdr:rowOff>47625</xdr:rowOff>
    </xdr:from>
    <xdr:to>
      <xdr:col>3</xdr:col>
      <xdr:colOff>2095500</xdr:colOff>
      <xdr:row>253</xdr:row>
      <xdr:rowOff>1190625</xdr:rowOff>
    </xdr:to>
    <xdr:pic>
      <xdr:nvPicPr>
        <xdr:cNvPr id="263" name="Picture 262">
          <a:extLst>
            <a:ext uri="{FF2B5EF4-FFF2-40B4-BE49-F238E27FC236}">
              <a16:creationId xmlns:a16="http://schemas.microsoft.com/office/drawing/2014/main" xmlns="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254</xdr:row>
      <xdr:rowOff>47625</xdr:rowOff>
    </xdr:from>
    <xdr:to>
      <xdr:col>3</xdr:col>
      <xdr:colOff>2095500</xdr:colOff>
      <xdr:row>255</xdr:row>
      <xdr:rowOff>1190625</xdr:rowOff>
    </xdr:to>
    <xdr:pic>
      <xdr:nvPicPr>
        <xdr:cNvPr id="266" name="Picture 265">
          <a:extLst>
            <a:ext uri="{FF2B5EF4-FFF2-40B4-BE49-F238E27FC236}">
              <a16:creationId xmlns:a16="http://schemas.microsoft.com/office/drawing/2014/main" xmlns="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256</xdr:row>
      <xdr:rowOff>47625</xdr:rowOff>
    </xdr:from>
    <xdr:to>
      <xdr:col>3</xdr:col>
      <xdr:colOff>2095500</xdr:colOff>
      <xdr:row>257</xdr:row>
      <xdr:rowOff>1190625</xdr:rowOff>
    </xdr:to>
    <xdr:pic>
      <xdr:nvPicPr>
        <xdr:cNvPr id="267" name="Picture 266">
          <a:extLst>
            <a:ext uri="{FF2B5EF4-FFF2-40B4-BE49-F238E27FC236}">
              <a16:creationId xmlns:a16="http://schemas.microsoft.com/office/drawing/2014/main" xmlns="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258</xdr:row>
      <xdr:rowOff>47625</xdr:rowOff>
    </xdr:from>
    <xdr:to>
      <xdr:col>3</xdr:col>
      <xdr:colOff>2095500</xdr:colOff>
      <xdr:row>259</xdr:row>
      <xdr:rowOff>1190625</xdr:rowOff>
    </xdr:to>
    <xdr:pic>
      <xdr:nvPicPr>
        <xdr:cNvPr id="268" name="Picture 267">
          <a:extLst>
            <a:ext uri="{FF2B5EF4-FFF2-40B4-BE49-F238E27FC236}">
              <a16:creationId xmlns:a16="http://schemas.microsoft.com/office/drawing/2014/main" xmlns="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260</xdr:row>
      <xdr:rowOff>47625</xdr:rowOff>
    </xdr:from>
    <xdr:to>
      <xdr:col>3</xdr:col>
      <xdr:colOff>2095500</xdr:colOff>
      <xdr:row>261</xdr:row>
      <xdr:rowOff>1190625</xdr:rowOff>
    </xdr:to>
    <xdr:pic>
      <xdr:nvPicPr>
        <xdr:cNvPr id="269" name="Picture 268">
          <a:extLst>
            <a:ext uri="{FF2B5EF4-FFF2-40B4-BE49-F238E27FC236}">
              <a16:creationId xmlns:a16="http://schemas.microsoft.com/office/drawing/2014/main" xmlns="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262</xdr:row>
      <xdr:rowOff>47625</xdr:rowOff>
    </xdr:from>
    <xdr:to>
      <xdr:col>3</xdr:col>
      <xdr:colOff>2095500</xdr:colOff>
      <xdr:row>263</xdr:row>
      <xdr:rowOff>1190625</xdr:rowOff>
    </xdr:to>
    <xdr:pic>
      <xdr:nvPicPr>
        <xdr:cNvPr id="273" name="Picture 272">
          <a:extLst>
            <a:ext uri="{FF2B5EF4-FFF2-40B4-BE49-F238E27FC236}">
              <a16:creationId xmlns:a16="http://schemas.microsoft.com/office/drawing/2014/main" xmlns="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264</xdr:row>
      <xdr:rowOff>47625</xdr:rowOff>
    </xdr:from>
    <xdr:to>
      <xdr:col>3</xdr:col>
      <xdr:colOff>2095500</xdr:colOff>
      <xdr:row>265</xdr:row>
      <xdr:rowOff>1190625</xdr:rowOff>
    </xdr:to>
    <xdr:pic>
      <xdr:nvPicPr>
        <xdr:cNvPr id="275" name="Picture 274">
          <a:extLst>
            <a:ext uri="{FF2B5EF4-FFF2-40B4-BE49-F238E27FC236}">
              <a16:creationId xmlns:a16="http://schemas.microsoft.com/office/drawing/2014/main" xmlns="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266</xdr:row>
      <xdr:rowOff>47625</xdr:rowOff>
    </xdr:from>
    <xdr:to>
      <xdr:col>3</xdr:col>
      <xdr:colOff>2095500</xdr:colOff>
      <xdr:row>267</xdr:row>
      <xdr:rowOff>1190625</xdr:rowOff>
    </xdr:to>
    <xdr:pic>
      <xdr:nvPicPr>
        <xdr:cNvPr id="276" name="Picture 275">
          <a:extLst>
            <a:ext uri="{FF2B5EF4-FFF2-40B4-BE49-F238E27FC236}">
              <a16:creationId xmlns:a16="http://schemas.microsoft.com/office/drawing/2014/main" xmlns="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268</xdr:row>
      <xdr:rowOff>47625</xdr:rowOff>
    </xdr:from>
    <xdr:to>
      <xdr:col>3</xdr:col>
      <xdr:colOff>2095500</xdr:colOff>
      <xdr:row>269</xdr:row>
      <xdr:rowOff>1190625</xdr:rowOff>
    </xdr:to>
    <xdr:pic>
      <xdr:nvPicPr>
        <xdr:cNvPr id="277" name="Picture 276">
          <a:extLst>
            <a:ext uri="{FF2B5EF4-FFF2-40B4-BE49-F238E27FC236}">
              <a16:creationId xmlns:a16="http://schemas.microsoft.com/office/drawing/2014/main" xmlns="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270</xdr:row>
      <xdr:rowOff>47625</xdr:rowOff>
    </xdr:from>
    <xdr:to>
      <xdr:col>3</xdr:col>
      <xdr:colOff>2095500</xdr:colOff>
      <xdr:row>271</xdr:row>
      <xdr:rowOff>1190625</xdr:rowOff>
    </xdr:to>
    <xdr:pic>
      <xdr:nvPicPr>
        <xdr:cNvPr id="278" name="Picture 277">
          <a:extLst>
            <a:ext uri="{FF2B5EF4-FFF2-40B4-BE49-F238E27FC236}">
              <a16:creationId xmlns:a16="http://schemas.microsoft.com/office/drawing/2014/main" xmlns="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272</xdr:row>
      <xdr:rowOff>47625</xdr:rowOff>
    </xdr:from>
    <xdr:to>
      <xdr:col>3</xdr:col>
      <xdr:colOff>2095500</xdr:colOff>
      <xdr:row>273</xdr:row>
      <xdr:rowOff>1190625</xdr:rowOff>
    </xdr:to>
    <xdr:pic>
      <xdr:nvPicPr>
        <xdr:cNvPr id="279" name="Picture 278">
          <a:extLst>
            <a:ext uri="{FF2B5EF4-FFF2-40B4-BE49-F238E27FC236}">
              <a16:creationId xmlns:a16="http://schemas.microsoft.com/office/drawing/2014/main" xmlns="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274</xdr:row>
      <xdr:rowOff>47625</xdr:rowOff>
    </xdr:from>
    <xdr:to>
      <xdr:col>3</xdr:col>
      <xdr:colOff>2095500</xdr:colOff>
      <xdr:row>275</xdr:row>
      <xdr:rowOff>1190625</xdr:rowOff>
    </xdr:to>
    <xdr:pic>
      <xdr:nvPicPr>
        <xdr:cNvPr id="280" name="Picture 279">
          <a:extLst>
            <a:ext uri="{FF2B5EF4-FFF2-40B4-BE49-F238E27FC236}">
              <a16:creationId xmlns:a16="http://schemas.microsoft.com/office/drawing/2014/main" xmlns="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276</xdr:row>
      <xdr:rowOff>47625</xdr:rowOff>
    </xdr:from>
    <xdr:to>
      <xdr:col>3</xdr:col>
      <xdr:colOff>2095500</xdr:colOff>
      <xdr:row>277</xdr:row>
      <xdr:rowOff>1190625</xdr:rowOff>
    </xdr:to>
    <xdr:pic>
      <xdr:nvPicPr>
        <xdr:cNvPr id="281" name="Picture 280">
          <a:extLst>
            <a:ext uri="{FF2B5EF4-FFF2-40B4-BE49-F238E27FC236}">
              <a16:creationId xmlns:a16="http://schemas.microsoft.com/office/drawing/2014/main" xmlns="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278</xdr:row>
      <xdr:rowOff>47625</xdr:rowOff>
    </xdr:from>
    <xdr:to>
      <xdr:col>3</xdr:col>
      <xdr:colOff>2095500</xdr:colOff>
      <xdr:row>279</xdr:row>
      <xdr:rowOff>1190625</xdr:rowOff>
    </xdr:to>
    <xdr:pic>
      <xdr:nvPicPr>
        <xdr:cNvPr id="282" name="Picture 281">
          <a:extLst>
            <a:ext uri="{FF2B5EF4-FFF2-40B4-BE49-F238E27FC236}">
              <a16:creationId xmlns:a16="http://schemas.microsoft.com/office/drawing/2014/main" xmlns="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280</xdr:row>
      <xdr:rowOff>47625</xdr:rowOff>
    </xdr:from>
    <xdr:to>
      <xdr:col>3</xdr:col>
      <xdr:colOff>2095500</xdr:colOff>
      <xdr:row>281</xdr:row>
      <xdr:rowOff>1190625</xdr:rowOff>
    </xdr:to>
    <xdr:pic>
      <xdr:nvPicPr>
        <xdr:cNvPr id="284" name="Picture 283">
          <a:extLst>
            <a:ext uri="{FF2B5EF4-FFF2-40B4-BE49-F238E27FC236}">
              <a16:creationId xmlns:a16="http://schemas.microsoft.com/office/drawing/2014/main" xmlns="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282</xdr:row>
      <xdr:rowOff>47625</xdr:rowOff>
    </xdr:from>
    <xdr:to>
      <xdr:col>3</xdr:col>
      <xdr:colOff>2095500</xdr:colOff>
      <xdr:row>283</xdr:row>
      <xdr:rowOff>1190625</xdr:rowOff>
    </xdr:to>
    <xdr:pic>
      <xdr:nvPicPr>
        <xdr:cNvPr id="285" name="Picture 284">
          <a:extLst>
            <a:ext uri="{FF2B5EF4-FFF2-40B4-BE49-F238E27FC236}">
              <a16:creationId xmlns:a16="http://schemas.microsoft.com/office/drawing/2014/main" xmlns="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284</xdr:row>
      <xdr:rowOff>47625</xdr:rowOff>
    </xdr:from>
    <xdr:to>
      <xdr:col>3</xdr:col>
      <xdr:colOff>2095500</xdr:colOff>
      <xdr:row>285</xdr:row>
      <xdr:rowOff>1190625</xdr:rowOff>
    </xdr:to>
    <xdr:pic>
      <xdr:nvPicPr>
        <xdr:cNvPr id="286" name="Picture 285">
          <a:extLst>
            <a:ext uri="{FF2B5EF4-FFF2-40B4-BE49-F238E27FC236}">
              <a16:creationId xmlns:a16="http://schemas.microsoft.com/office/drawing/2014/main" xmlns="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286</xdr:row>
      <xdr:rowOff>47625</xdr:rowOff>
    </xdr:from>
    <xdr:to>
      <xdr:col>3</xdr:col>
      <xdr:colOff>2095500</xdr:colOff>
      <xdr:row>287</xdr:row>
      <xdr:rowOff>1190625</xdr:rowOff>
    </xdr:to>
    <xdr:pic>
      <xdr:nvPicPr>
        <xdr:cNvPr id="288" name="Picture 287">
          <a:extLst>
            <a:ext uri="{FF2B5EF4-FFF2-40B4-BE49-F238E27FC236}">
              <a16:creationId xmlns:a16="http://schemas.microsoft.com/office/drawing/2014/main" xmlns="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288</xdr:row>
      <xdr:rowOff>47625</xdr:rowOff>
    </xdr:from>
    <xdr:to>
      <xdr:col>3</xdr:col>
      <xdr:colOff>2095500</xdr:colOff>
      <xdr:row>289</xdr:row>
      <xdr:rowOff>1190625</xdr:rowOff>
    </xdr:to>
    <xdr:pic>
      <xdr:nvPicPr>
        <xdr:cNvPr id="289" name="Picture 288">
          <a:extLst>
            <a:ext uri="{FF2B5EF4-FFF2-40B4-BE49-F238E27FC236}">
              <a16:creationId xmlns:a16="http://schemas.microsoft.com/office/drawing/2014/main" xmlns="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290</xdr:row>
      <xdr:rowOff>47625</xdr:rowOff>
    </xdr:from>
    <xdr:to>
      <xdr:col>3</xdr:col>
      <xdr:colOff>2095500</xdr:colOff>
      <xdr:row>291</xdr:row>
      <xdr:rowOff>1190625</xdr:rowOff>
    </xdr:to>
    <xdr:pic>
      <xdr:nvPicPr>
        <xdr:cNvPr id="290" name="Picture 289">
          <a:extLst>
            <a:ext uri="{FF2B5EF4-FFF2-40B4-BE49-F238E27FC236}">
              <a16:creationId xmlns:a16="http://schemas.microsoft.com/office/drawing/2014/main" xmlns="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292</xdr:row>
      <xdr:rowOff>47625</xdr:rowOff>
    </xdr:from>
    <xdr:to>
      <xdr:col>3</xdr:col>
      <xdr:colOff>2095500</xdr:colOff>
      <xdr:row>293</xdr:row>
      <xdr:rowOff>1190625</xdr:rowOff>
    </xdr:to>
    <xdr:pic>
      <xdr:nvPicPr>
        <xdr:cNvPr id="291" name="Picture 290">
          <a:extLst>
            <a:ext uri="{FF2B5EF4-FFF2-40B4-BE49-F238E27FC236}">
              <a16:creationId xmlns:a16="http://schemas.microsoft.com/office/drawing/2014/main" xmlns="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294</xdr:row>
      <xdr:rowOff>47625</xdr:rowOff>
    </xdr:from>
    <xdr:to>
      <xdr:col>3</xdr:col>
      <xdr:colOff>2095500</xdr:colOff>
      <xdr:row>295</xdr:row>
      <xdr:rowOff>1190625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xmlns="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296</xdr:row>
      <xdr:rowOff>47625</xdr:rowOff>
    </xdr:from>
    <xdr:to>
      <xdr:col>3</xdr:col>
      <xdr:colOff>2095500</xdr:colOff>
      <xdr:row>297</xdr:row>
      <xdr:rowOff>1190625</xdr:rowOff>
    </xdr:to>
    <xdr:pic>
      <xdr:nvPicPr>
        <xdr:cNvPr id="293" name="Picture 292">
          <a:extLst>
            <a:ext uri="{FF2B5EF4-FFF2-40B4-BE49-F238E27FC236}">
              <a16:creationId xmlns:a16="http://schemas.microsoft.com/office/drawing/2014/main" xmlns="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298</xdr:row>
      <xdr:rowOff>47625</xdr:rowOff>
    </xdr:from>
    <xdr:to>
      <xdr:col>3</xdr:col>
      <xdr:colOff>2095500</xdr:colOff>
      <xdr:row>299</xdr:row>
      <xdr:rowOff>1190625</xdr:rowOff>
    </xdr:to>
    <xdr:pic>
      <xdr:nvPicPr>
        <xdr:cNvPr id="294" name="Picture 293">
          <a:extLst>
            <a:ext uri="{FF2B5EF4-FFF2-40B4-BE49-F238E27FC236}">
              <a16:creationId xmlns:a16="http://schemas.microsoft.com/office/drawing/2014/main" xmlns="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300</xdr:row>
      <xdr:rowOff>47625</xdr:rowOff>
    </xdr:from>
    <xdr:to>
      <xdr:col>3</xdr:col>
      <xdr:colOff>2095500</xdr:colOff>
      <xdr:row>301</xdr:row>
      <xdr:rowOff>1190625</xdr:rowOff>
    </xdr:to>
    <xdr:pic>
      <xdr:nvPicPr>
        <xdr:cNvPr id="295" name="Picture 294">
          <a:extLst>
            <a:ext uri="{FF2B5EF4-FFF2-40B4-BE49-F238E27FC236}">
              <a16:creationId xmlns:a16="http://schemas.microsoft.com/office/drawing/2014/main" xmlns="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302</xdr:row>
      <xdr:rowOff>47625</xdr:rowOff>
    </xdr:from>
    <xdr:to>
      <xdr:col>3</xdr:col>
      <xdr:colOff>2095500</xdr:colOff>
      <xdr:row>303</xdr:row>
      <xdr:rowOff>1190625</xdr:rowOff>
    </xdr:to>
    <xdr:pic>
      <xdr:nvPicPr>
        <xdr:cNvPr id="298" name="Picture 297">
          <a:extLst>
            <a:ext uri="{FF2B5EF4-FFF2-40B4-BE49-F238E27FC236}">
              <a16:creationId xmlns:a16="http://schemas.microsoft.com/office/drawing/2014/main" xmlns="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305"/>
  <sheetViews>
    <sheetView tabSelected="1" workbookViewId="0">
      <pane xSplit="3" ySplit="4" topLeftCell="D5" activePane="bottomRight" state="frozen"/>
      <selection pane="topRight"/>
      <selection pane="bottomLeft"/>
      <selection pane="bottomRight" activeCell="AX8" sqref="AX8"/>
    </sheetView>
  </sheetViews>
  <sheetFormatPr defaultRowHeight="15" x14ac:dyDescent="0.25"/>
  <cols>
    <col min="1" max="1" width="12" customWidth="1"/>
    <col min="2" max="2" width="8" customWidth="1"/>
    <col min="3" max="3" width="12" customWidth="1"/>
    <col min="4" max="4" width="18" customWidth="1"/>
    <col min="5" max="5" width="16" customWidth="1"/>
    <col min="6" max="6" width="35.28515625" bestFit="1" customWidth="1"/>
    <col min="7" max="12" width="16" customWidth="1"/>
    <col min="13" max="13" width="12" customWidth="1"/>
    <col min="14" max="14" width="8" customWidth="1"/>
    <col min="15" max="48" width="6" customWidth="1"/>
    <col min="49" max="49" width="8" customWidth="1"/>
    <col min="50" max="50" width="16" customWidth="1"/>
    <col min="51" max="51" width="25" customWidth="1"/>
  </cols>
  <sheetData>
    <row r="1" spans="1:51" x14ac:dyDescent="0.25">
      <c r="N1" s="10" t="s">
        <v>0</v>
      </c>
      <c r="O1" s="14" t="s">
        <v>1</v>
      </c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</row>
    <row r="2" spans="1:51" x14ac:dyDescent="0.25">
      <c r="N2" s="11" t="s">
        <v>2</v>
      </c>
      <c r="O2" s="11">
        <v>4</v>
      </c>
      <c r="P2" s="11">
        <v>4.5</v>
      </c>
      <c r="Q2" s="11">
        <v>5</v>
      </c>
      <c r="R2" s="11">
        <v>5.5</v>
      </c>
      <c r="S2" s="11">
        <v>6</v>
      </c>
      <c r="T2" s="11">
        <v>6.5</v>
      </c>
      <c r="U2" s="11">
        <v>7</v>
      </c>
      <c r="V2" s="11">
        <v>7.5</v>
      </c>
      <c r="W2" s="11">
        <v>8</v>
      </c>
      <c r="X2" s="11">
        <v>8.5</v>
      </c>
      <c r="Y2" s="11">
        <v>9</v>
      </c>
      <c r="Z2" s="11">
        <v>9.5</v>
      </c>
      <c r="AA2" s="11">
        <v>10</v>
      </c>
      <c r="AB2" s="11">
        <v>10.5</v>
      </c>
      <c r="AC2" s="11">
        <v>11</v>
      </c>
      <c r="AD2" s="11">
        <v>11.5</v>
      </c>
      <c r="AE2" s="11">
        <v>12</v>
      </c>
      <c r="AF2" s="11">
        <v>12.5</v>
      </c>
      <c r="AG2" s="11">
        <v>13</v>
      </c>
      <c r="AH2" s="11">
        <v>13.5</v>
      </c>
      <c r="AI2" s="11">
        <v>14</v>
      </c>
      <c r="AJ2" s="11">
        <v>15</v>
      </c>
      <c r="AK2" s="11">
        <v>16</v>
      </c>
      <c r="AL2" s="11">
        <v>17</v>
      </c>
      <c r="AM2" s="11">
        <v>18</v>
      </c>
      <c r="AN2" s="11"/>
      <c r="AO2" s="11"/>
      <c r="AP2" s="11"/>
      <c r="AQ2" s="11"/>
      <c r="AR2" s="11"/>
      <c r="AS2" s="11"/>
      <c r="AT2" s="11"/>
      <c r="AU2" s="11"/>
      <c r="AV2" s="11"/>
    </row>
    <row r="3" spans="1:51" ht="30" x14ac:dyDescent="0.25">
      <c r="N3" s="11" t="s">
        <v>3</v>
      </c>
      <c r="O3" s="11" t="s">
        <v>4</v>
      </c>
      <c r="P3" s="11" t="s">
        <v>5</v>
      </c>
      <c r="Q3" s="11" t="s">
        <v>6</v>
      </c>
      <c r="R3" s="11" t="s">
        <v>7</v>
      </c>
      <c r="S3" s="11" t="s">
        <v>8</v>
      </c>
      <c r="T3" s="11" t="s">
        <v>9</v>
      </c>
      <c r="U3" s="11" t="s">
        <v>10</v>
      </c>
      <c r="V3" s="11" t="s">
        <v>11</v>
      </c>
      <c r="W3" s="11" t="s">
        <v>12</v>
      </c>
      <c r="X3" s="11" t="s">
        <v>13</v>
      </c>
      <c r="Y3" s="11" t="s">
        <v>14</v>
      </c>
      <c r="Z3" s="11" t="s">
        <v>15</v>
      </c>
      <c r="AA3" s="11" t="s">
        <v>16</v>
      </c>
      <c r="AB3" s="11">
        <v>116</v>
      </c>
      <c r="AC3" s="11">
        <v>128</v>
      </c>
      <c r="AD3" s="11">
        <v>140</v>
      </c>
      <c r="AE3" s="11">
        <v>152</v>
      </c>
      <c r="AF3" s="11">
        <v>164</v>
      </c>
      <c r="AG3" s="11" t="s">
        <v>17</v>
      </c>
      <c r="AH3" s="11" t="s">
        <v>18</v>
      </c>
      <c r="AI3" s="11" t="s">
        <v>19</v>
      </c>
      <c r="AJ3" s="11" t="s">
        <v>20</v>
      </c>
      <c r="AK3" s="11" t="s">
        <v>21</v>
      </c>
      <c r="AL3" s="11" t="s">
        <v>22</v>
      </c>
      <c r="AM3" s="11" t="s">
        <v>23</v>
      </c>
      <c r="AN3" s="11" t="s">
        <v>24</v>
      </c>
      <c r="AO3" s="11" t="s">
        <v>25</v>
      </c>
      <c r="AP3" s="11" t="s">
        <v>26</v>
      </c>
      <c r="AQ3" s="11" t="s">
        <v>27</v>
      </c>
      <c r="AR3" s="11" t="s">
        <v>28</v>
      </c>
      <c r="AS3" s="11" t="s">
        <v>29</v>
      </c>
      <c r="AT3" s="11" t="s">
        <v>30</v>
      </c>
      <c r="AU3" s="11" t="s">
        <v>31</v>
      </c>
      <c r="AV3" s="11" t="s">
        <v>32</v>
      </c>
    </row>
    <row r="4" spans="1:51" ht="30" customHeight="1" x14ac:dyDescent="0.25">
      <c r="A4" s="12" t="s">
        <v>33</v>
      </c>
      <c r="B4" s="12" t="s">
        <v>34</v>
      </c>
      <c r="C4" s="12" t="s">
        <v>35</v>
      </c>
      <c r="D4" s="12" t="s">
        <v>36</v>
      </c>
      <c r="E4" s="12" t="s">
        <v>37</v>
      </c>
      <c r="F4" s="12" t="s">
        <v>38</v>
      </c>
      <c r="G4" s="12" t="s">
        <v>39</v>
      </c>
      <c r="H4" s="12" t="s">
        <v>40</v>
      </c>
      <c r="I4" s="12" t="s">
        <v>41</v>
      </c>
      <c r="J4" s="12" t="s">
        <v>43</v>
      </c>
      <c r="K4" s="12" t="s">
        <v>44</v>
      </c>
      <c r="L4" s="12" t="s">
        <v>45</v>
      </c>
      <c r="M4" s="12" t="s">
        <v>46</v>
      </c>
      <c r="N4" s="12" t="s">
        <v>0</v>
      </c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 t="s">
        <v>47</v>
      </c>
      <c r="AX4" s="12" t="s">
        <v>42</v>
      </c>
      <c r="AY4" s="12" t="s">
        <v>48</v>
      </c>
    </row>
    <row r="5" spans="1:51" ht="19.899999999999999" customHeight="1" x14ac:dyDescent="0.25">
      <c r="A5" s="1" t="s">
        <v>49</v>
      </c>
      <c r="B5" s="1" t="s">
        <v>50</v>
      </c>
      <c r="C5" s="1" t="s">
        <v>51</v>
      </c>
      <c r="D5" s="15"/>
      <c r="E5" s="5" t="s">
        <v>60</v>
      </c>
      <c r="F5" s="7" t="s">
        <v>52</v>
      </c>
      <c r="G5" s="7" t="s">
        <v>61</v>
      </c>
      <c r="H5" s="1" t="s">
        <v>54</v>
      </c>
      <c r="I5" s="1">
        <v>100</v>
      </c>
      <c r="J5" s="1">
        <v>200</v>
      </c>
      <c r="K5" s="1" t="s">
        <v>55</v>
      </c>
      <c r="L5" s="3" t="s">
        <v>56</v>
      </c>
      <c r="M5" s="3" t="s">
        <v>57</v>
      </c>
      <c r="N5" s="17" t="s">
        <v>2</v>
      </c>
      <c r="O5" s="3"/>
      <c r="P5" s="3"/>
      <c r="Q5" s="3"/>
      <c r="R5" s="3"/>
      <c r="S5" s="3"/>
      <c r="T5" s="3"/>
      <c r="U5" s="3">
        <v>5</v>
      </c>
      <c r="V5" s="3">
        <v>15</v>
      </c>
      <c r="W5" s="3"/>
      <c r="X5" s="3"/>
      <c r="Y5" s="3">
        <v>4</v>
      </c>
      <c r="Z5" s="3">
        <v>2</v>
      </c>
      <c r="AA5" s="3">
        <v>3</v>
      </c>
      <c r="AB5" s="3"/>
      <c r="AC5" s="3"/>
      <c r="AD5" s="3"/>
      <c r="AE5" s="3"/>
      <c r="AF5" s="3">
        <v>1</v>
      </c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>
        <f t="shared" ref="AW5:AW34" si="0">SUM(O5:AV5)</f>
        <v>30</v>
      </c>
      <c r="AX5" s="3"/>
      <c r="AY5" s="13"/>
    </row>
    <row r="6" spans="1:51" ht="40.15" customHeight="1" x14ac:dyDescent="0.25">
      <c r="A6" s="2" t="s">
        <v>49</v>
      </c>
      <c r="B6" s="2" t="s">
        <v>50</v>
      </c>
      <c r="C6" s="2" t="s">
        <v>51</v>
      </c>
      <c r="D6" s="16"/>
      <c r="E6" s="6" t="s">
        <v>60</v>
      </c>
      <c r="F6" s="8" t="s">
        <v>52</v>
      </c>
      <c r="G6" s="8" t="s">
        <v>61</v>
      </c>
      <c r="H6" s="2" t="s">
        <v>54</v>
      </c>
      <c r="I6" s="2">
        <v>100</v>
      </c>
      <c r="J6" s="2">
        <v>200</v>
      </c>
      <c r="K6" s="2" t="s">
        <v>55</v>
      </c>
      <c r="L6" s="9"/>
      <c r="M6" s="4" t="s">
        <v>58</v>
      </c>
      <c r="N6" s="18"/>
      <c r="O6" s="4"/>
      <c r="P6" s="4"/>
      <c r="Q6" s="4"/>
      <c r="R6" s="4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4"/>
      <c r="AI6" s="9"/>
      <c r="AJ6" s="9"/>
      <c r="AK6" s="9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>
        <f t="shared" si="0"/>
        <v>0</v>
      </c>
      <c r="AX6" s="4">
        <f>I5*AW6</f>
        <v>0</v>
      </c>
      <c r="AY6" s="13"/>
    </row>
    <row r="7" spans="1:51" ht="19.899999999999999" customHeight="1" x14ac:dyDescent="0.25">
      <c r="A7" s="1" t="s">
        <v>49</v>
      </c>
      <c r="B7" s="1" t="s">
        <v>50</v>
      </c>
      <c r="C7" s="1" t="s">
        <v>51</v>
      </c>
      <c r="D7" s="15"/>
      <c r="E7" s="5" t="s">
        <v>62</v>
      </c>
      <c r="F7" s="7" t="s">
        <v>52</v>
      </c>
      <c r="G7" s="7" t="s">
        <v>63</v>
      </c>
      <c r="H7" s="1" t="s">
        <v>54</v>
      </c>
      <c r="I7" s="1">
        <v>100</v>
      </c>
      <c r="J7" s="1">
        <v>200</v>
      </c>
      <c r="K7" s="1" t="s">
        <v>55</v>
      </c>
      <c r="L7" s="3" t="s">
        <v>56</v>
      </c>
      <c r="M7" s="3" t="s">
        <v>57</v>
      </c>
      <c r="N7" s="17" t="s">
        <v>2</v>
      </c>
      <c r="O7" s="3"/>
      <c r="P7" s="3"/>
      <c r="Q7" s="3"/>
      <c r="R7" s="3"/>
      <c r="S7" s="3"/>
      <c r="T7" s="3">
        <v>3</v>
      </c>
      <c r="U7" s="3">
        <v>5</v>
      </c>
      <c r="V7" s="3">
        <v>1</v>
      </c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>
        <f t="shared" si="0"/>
        <v>9</v>
      </c>
      <c r="AX7" s="3"/>
      <c r="AY7" s="13"/>
    </row>
    <row r="8" spans="1:51" ht="40.15" customHeight="1" x14ac:dyDescent="0.25">
      <c r="A8" s="2" t="s">
        <v>49</v>
      </c>
      <c r="B8" s="2" t="s">
        <v>50</v>
      </c>
      <c r="C8" s="2" t="s">
        <v>51</v>
      </c>
      <c r="D8" s="16"/>
      <c r="E8" s="6" t="s">
        <v>62</v>
      </c>
      <c r="F8" s="8" t="s">
        <v>52</v>
      </c>
      <c r="G8" s="8" t="s">
        <v>63</v>
      </c>
      <c r="H8" s="2" t="s">
        <v>54</v>
      </c>
      <c r="I8" s="2">
        <v>100</v>
      </c>
      <c r="J8" s="2">
        <v>200</v>
      </c>
      <c r="K8" s="2" t="s">
        <v>55</v>
      </c>
      <c r="L8" s="9"/>
      <c r="M8" s="4" t="s">
        <v>58</v>
      </c>
      <c r="N8" s="18"/>
      <c r="O8" s="4"/>
      <c r="P8" s="4"/>
      <c r="Q8" s="4"/>
      <c r="R8" s="4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4"/>
      <c r="AI8" s="9"/>
      <c r="AJ8" s="9"/>
      <c r="AK8" s="9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>
        <f t="shared" si="0"/>
        <v>0</v>
      </c>
      <c r="AX8" s="4">
        <f>I7*AW8</f>
        <v>0</v>
      </c>
      <c r="AY8" s="13"/>
    </row>
    <row r="9" spans="1:51" ht="19.899999999999999" customHeight="1" x14ac:dyDescent="0.25">
      <c r="A9" s="1" t="s">
        <v>49</v>
      </c>
      <c r="B9" s="1" t="s">
        <v>50</v>
      </c>
      <c r="C9" s="1" t="s">
        <v>51</v>
      </c>
      <c r="D9" s="15"/>
      <c r="E9" s="5" t="s">
        <v>64</v>
      </c>
      <c r="F9" s="7" t="s">
        <v>52</v>
      </c>
      <c r="G9" s="7" t="s">
        <v>65</v>
      </c>
      <c r="H9" s="1" t="s">
        <v>54</v>
      </c>
      <c r="I9" s="1">
        <v>100</v>
      </c>
      <c r="J9" s="1">
        <v>200</v>
      </c>
      <c r="K9" s="1" t="s">
        <v>55</v>
      </c>
      <c r="L9" s="3" t="s">
        <v>56</v>
      </c>
      <c r="M9" s="3" t="s">
        <v>57</v>
      </c>
      <c r="N9" s="17" t="s">
        <v>2</v>
      </c>
      <c r="O9" s="3"/>
      <c r="P9" s="3"/>
      <c r="Q9" s="3"/>
      <c r="R9" s="3"/>
      <c r="S9" s="3"/>
      <c r="T9" s="3">
        <v>3</v>
      </c>
      <c r="U9" s="3">
        <v>9</v>
      </c>
      <c r="V9" s="3">
        <v>2</v>
      </c>
      <c r="W9" s="3"/>
      <c r="X9" s="3"/>
      <c r="Y9" s="3"/>
      <c r="Z9" s="3"/>
      <c r="AA9" s="3">
        <v>9</v>
      </c>
      <c r="AB9" s="3"/>
      <c r="AC9" s="3">
        <v>1</v>
      </c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>
        <f t="shared" si="0"/>
        <v>24</v>
      </c>
      <c r="AX9" s="3"/>
      <c r="AY9" s="13"/>
    </row>
    <row r="10" spans="1:51" ht="40.15" customHeight="1" x14ac:dyDescent="0.25">
      <c r="A10" s="2" t="s">
        <v>49</v>
      </c>
      <c r="B10" s="2" t="s">
        <v>50</v>
      </c>
      <c r="C10" s="2" t="s">
        <v>51</v>
      </c>
      <c r="D10" s="16"/>
      <c r="E10" s="6" t="s">
        <v>64</v>
      </c>
      <c r="F10" s="8" t="s">
        <v>52</v>
      </c>
      <c r="G10" s="8" t="s">
        <v>65</v>
      </c>
      <c r="H10" s="2" t="s">
        <v>54</v>
      </c>
      <c r="I10" s="2">
        <v>100</v>
      </c>
      <c r="J10" s="2">
        <v>200</v>
      </c>
      <c r="K10" s="2" t="s">
        <v>55</v>
      </c>
      <c r="L10" s="9"/>
      <c r="M10" s="4" t="s">
        <v>58</v>
      </c>
      <c r="N10" s="18"/>
      <c r="O10" s="4"/>
      <c r="P10" s="4"/>
      <c r="Q10" s="4"/>
      <c r="R10" s="4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4"/>
      <c r="AI10" s="9"/>
      <c r="AJ10" s="9"/>
      <c r="AK10" s="9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>
        <f t="shared" si="0"/>
        <v>0</v>
      </c>
      <c r="AX10" s="4">
        <f>I9*AW10</f>
        <v>0</v>
      </c>
      <c r="AY10" s="13"/>
    </row>
    <row r="11" spans="1:51" ht="19.899999999999999" customHeight="1" x14ac:dyDescent="0.25">
      <c r="A11" s="1" t="s">
        <v>49</v>
      </c>
      <c r="B11" s="1" t="s">
        <v>50</v>
      </c>
      <c r="C11" s="1" t="s">
        <v>51</v>
      </c>
      <c r="D11" s="15"/>
      <c r="E11" s="5" t="s">
        <v>66</v>
      </c>
      <c r="F11" s="7" t="s">
        <v>52</v>
      </c>
      <c r="G11" s="7" t="s">
        <v>59</v>
      </c>
      <c r="H11" s="1" t="s">
        <v>67</v>
      </c>
      <c r="I11" s="1">
        <v>100</v>
      </c>
      <c r="J11" s="1">
        <v>200</v>
      </c>
      <c r="K11" s="1" t="s">
        <v>55</v>
      </c>
      <c r="L11" s="3" t="s">
        <v>56</v>
      </c>
      <c r="M11" s="3" t="s">
        <v>57</v>
      </c>
      <c r="N11" s="17" t="s">
        <v>2</v>
      </c>
      <c r="O11" s="3"/>
      <c r="P11" s="3"/>
      <c r="Q11" s="3"/>
      <c r="R11" s="3"/>
      <c r="S11" s="3"/>
      <c r="T11" s="3"/>
      <c r="U11" s="3">
        <v>8</v>
      </c>
      <c r="V11" s="3">
        <v>4</v>
      </c>
      <c r="W11" s="3">
        <v>2</v>
      </c>
      <c r="X11" s="3"/>
      <c r="Y11" s="3"/>
      <c r="Z11" s="3">
        <v>1</v>
      </c>
      <c r="AA11" s="3">
        <v>1</v>
      </c>
      <c r="AB11" s="3"/>
      <c r="AC11" s="3">
        <v>1</v>
      </c>
      <c r="AD11" s="3"/>
      <c r="AE11" s="3">
        <v>2</v>
      </c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>
        <f t="shared" si="0"/>
        <v>19</v>
      </c>
      <c r="AX11" s="3"/>
      <c r="AY11" s="13"/>
    </row>
    <row r="12" spans="1:51" ht="40.15" customHeight="1" x14ac:dyDescent="0.25">
      <c r="A12" s="2" t="s">
        <v>49</v>
      </c>
      <c r="B12" s="2" t="s">
        <v>50</v>
      </c>
      <c r="C12" s="2" t="s">
        <v>51</v>
      </c>
      <c r="D12" s="16"/>
      <c r="E12" s="6" t="s">
        <v>66</v>
      </c>
      <c r="F12" s="8" t="s">
        <v>52</v>
      </c>
      <c r="G12" s="8" t="s">
        <v>59</v>
      </c>
      <c r="H12" s="2" t="s">
        <v>67</v>
      </c>
      <c r="I12" s="2">
        <v>100</v>
      </c>
      <c r="J12" s="2">
        <v>200</v>
      </c>
      <c r="K12" s="2" t="s">
        <v>55</v>
      </c>
      <c r="L12" s="9"/>
      <c r="M12" s="4" t="s">
        <v>58</v>
      </c>
      <c r="N12" s="18"/>
      <c r="O12" s="4"/>
      <c r="P12" s="4"/>
      <c r="Q12" s="4"/>
      <c r="R12" s="4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4"/>
      <c r="AI12" s="9"/>
      <c r="AJ12" s="9"/>
      <c r="AK12" s="9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>
        <f t="shared" si="0"/>
        <v>0</v>
      </c>
      <c r="AX12" s="4">
        <f>I11*AW12</f>
        <v>0</v>
      </c>
      <c r="AY12" s="13"/>
    </row>
    <row r="13" spans="1:51" ht="19.899999999999999" customHeight="1" x14ac:dyDescent="0.25">
      <c r="A13" s="1" t="s">
        <v>49</v>
      </c>
      <c r="B13" s="1" t="s">
        <v>50</v>
      </c>
      <c r="C13" s="1" t="s">
        <v>51</v>
      </c>
      <c r="D13" s="15"/>
      <c r="E13" s="5" t="s">
        <v>68</v>
      </c>
      <c r="F13" s="7" t="s">
        <v>52</v>
      </c>
      <c r="G13" s="7" t="s">
        <v>59</v>
      </c>
      <c r="H13" s="1" t="s">
        <v>69</v>
      </c>
      <c r="I13" s="1">
        <v>100</v>
      </c>
      <c r="J13" s="1">
        <v>200</v>
      </c>
      <c r="K13" s="1" t="s">
        <v>55</v>
      </c>
      <c r="L13" s="3" t="s">
        <v>56</v>
      </c>
      <c r="M13" s="3" t="s">
        <v>57</v>
      </c>
      <c r="N13" s="17" t="s">
        <v>2</v>
      </c>
      <c r="O13" s="3"/>
      <c r="P13" s="3"/>
      <c r="Q13" s="3"/>
      <c r="R13" s="3"/>
      <c r="S13" s="3"/>
      <c r="T13" s="3">
        <v>5</v>
      </c>
      <c r="U13" s="3"/>
      <c r="V13" s="3">
        <v>5</v>
      </c>
      <c r="W13" s="3"/>
      <c r="X13" s="3"/>
      <c r="Y13" s="3"/>
      <c r="Z13" s="3">
        <v>5</v>
      </c>
      <c r="AA13" s="3">
        <v>3</v>
      </c>
      <c r="AB13" s="3">
        <v>6</v>
      </c>
      <c r="AC13" s="3"/>
      <c r="AD13" s="3">
        <v>1</v>
      </c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>
        <f t="shared" si="0"/>
        <v>25</v>
      </c>
      <c r="AX13" s="3"/>
      <c r="AY13" s="13"/>
    </row>
    <row r="14" spans="1:51" ht="40.15" customHeight="1" x14ac:dyDescent="0.25">
      <c r="A14" s="2" t="s">
        <v>49</v>
      </c>
      <c r="B14" s="2" t="s">
        <v>50</v>
      </c>
      <c r="C14" s="2" t="s">
        <v>51</v>
      </c>
      <c r="D14" s="16"/>
      <c r="E14" s="6" t="s">
        <v>68</v>
      </c>
      <c r="F14" s="8" t="s">
        <v>52</v>
      </c>
      <c r="G14" s="8" t="s">
        <v>59</v>
      </c>
      <c r="H14" s="2" t="s">
        <v>69</v>
      </c>
      <c r="I14" s="2">
        <v>100</v>
      </c>
      <c r="J14" s="2">
        <v>200</v>
      </c>
      <c r="K14" s="2" t="s">
        <v>55</v>
      </c>
      <c r="L14" s="9"/>
      <c r="M14" s="4" t="s">
        <v>58</v>
      </c>
      <c r="N14" s="18"/>
      <c r="O14" s="4"/>
      <c r="P14" s="4"/>
      <c r="Q14" s="4"/>
      <c r="R14" s="4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4"/>
      <c r="AI14" s="9"/>
      <c r="AJ14" s="9"/>
      <c r="AK14" s="9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>
        <f t="shared" si="0"/>
        <v>0</v>
      </c>
      <c r="AX14" s="4">
        <f>I13*AW14</f>
        <v>0</v>
      </c>
      <c r="AY14" s="13"/>
    </row>
    <row r="15" spans="1:51" ht="19.899999999999999" customHeight="1" x14ac:dyDescent="0.25">
      <c r="A15" s="1" t="s">
        <v>49</v>
      </c>
      <c r="B15" s="1" t="s">
        <v>50</v>
      </c>
      <c r="C15" s="1" t="s">
        <v>51</v>
      </c>
      <c r="D15" s="15"/>
      <c r="E15" s="5" t="s">
        <v>72</v>
      </c>
      <c r="F15" s="7" t="s">
        <v>70</v>
      </c>
      <c r="G15" s="7" t="s">
        <v>73</v>
      </c>
      <c r="H15" s="1" t="s">
        <v>54</v>
      </c>
      <c r="I15" s="1">
        <v>100</v>
      </c>
      <c r="J15" s="1">
        <v>200</v>
      </c>
      <c r="K15" s="1" t="s">
        <v>71</v>
      </c>
      <c r="L15" s="3" t="s">
        <v>56</v>
      </c>
      <c r="M15" s="3" t="s">
        <v>57</v>
      </c>
      <c r="N15" s="17" t="s">
        <v>2</v>
      </c>
      <c r="O15" s="3"/>
      <c r="P15" s="3"/>
      <c r="Q15" s="3"/>
      <c r="R15" s="3"/>
      <c r="S15" s="3"/>
      <c r="T15" s="3">
        <v>2</v>
      </c>
      <c r="U15" s="3">
        <v>2</v>
      </c>
      <c r="V15" s="3">
        <v>5</v>
      </c>
      <c r="W15" s="3">
        <v>11</v>
      </c>
      <c r="X15" s="3">
        <v>11</v>
      </c>
      <c r="Y15" s="3">
        <v>10</v>
      </c>
      <c r="Z15" s="3">
        <v>2</v>
      </c>
      <c r="AA15" s="3">
        <v>4</v>
      </c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>
        <f t="shared" si="0"/>
        <v>47</v>
      </c>
      <c r="AX15" s="3"/>
      <c r="AY15" s="13"/>
    </row>
    <row r="16" spans="1:51" ht="40.15" customHeight="1" x14ac:dyDescent="0.25">
      <c r="A16" s="2" t="s">
        <v>49</v>
      </c>
      <c r="B16" s="2" t="s">
        <v>50</v>
      </c>
      <c r="C16" s="2" t="s">
        <v>51</v>
      </c>
      <c r="D16" s="16"/>
      <c r="E16" s="6" t="s">
        <v>72</v>
      </c>
      <c r="F16" s="8" t="s">
        <v>70</v>
      </c>
      <c r="G16" s="8" t="s">
        <v>73</v>
      </c>
      <c r="H16" s="2" t="s">
        <v>54</v>
      </c>
      <c r="I16" s="2">
        <v>100</v>
      </c>
      <c r="J16" s="2">
        <v>200</v>
      </c>
      <c r="K16" s="2" t="s">
        <v>71</v>
      </c>
      <c r="L16" s="9"/>
      <c r="M16" s="4" t="s">
        <v>58</v>
      </c>
      <c r="N16" s="18"/>
      <c r="O16" s="4"/>
      <c r="P16" s="4"/>
      <c r="Q16" s="4"/>
      <c r="R16" s="4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>
        <f t="shared" si="0"/>
        <v>0</v>
      </c>
      <c r="AX16" s="4">
        <f>I15*AW16</f>
        <v>0</v>
      </c>
      <c r="AY16" s="13"/>
    </row>
    <row r="17" spans="1:51" ht="19.899999999999999" customHeight="1" x14ac:dyDescent="0.25">
      <c r="A17" s="1" t="s">
        <v>49</v>
      </c>
      <c r="B17" s="1" t="s">
        <v>50</v>
      </c>
      <c r="C17" s="1" t="s">
        <v>51</v>
      </c>
      <c r="D17" s="15"/>
      <c r="E17" s="5" t="s">
        <v>74</v>
      </c>
      <c r="F17" s="7" t="s">
        <v>75</v>
      </c>
      <c r="G17" s="7" t="s">
        <v>76</v>
      </c>
      <c r="H17" s="1" t="s">
        <v>54</v>
      </c>
      <c r="I17" s="1">
        <v>100</v>
      </c>
      <c r="J17" s="1">
        <v>200</v>
      </c>
      <c r="K17" s="1" t="s">
        <v>77</v>
      </c>
      <c r="L17" s="3" t="s">
        <v>56</v>
      </c>
      <c r="M17" s="3" t="s">
        <v>57</v>
      </c>
      <c r="N17" s="17" t="s">
        <v>2</v>
      </c>
      <c r="O17" s="3"/>
      <c r="P17" s="3"/>
      <c r="Q17" s="3"/>
      <c r="R17" s="3"/>
      <c r="S17" s="3">
        <v>1</v>
      </c>
      <c r="T17" s="3">
        <v>3</v>
      </c>
      <c r="U17" s="3">
        <v>5</v>
      </c>
      <c r="V17" s="3">
        <v>1</v>
      </c>
      <c r="W17" s="3"/>
      <c r="X17" s="3">
        <v>2</v>
      </c>
      <c r="Y17" s="3">
        <v>19</v>
      </c>
      <c r="Z17" s="3">
        <v>22</v>
      </c>
      <c r="AA17" s="3">
        <v>8</v>
      </c>
      <c r="AB17" s="3">
        <v>19</v>
      </c>
      <c r="AC17" s="3"/>
      <c r="AD17" s="3">
        <v>11</v>
      </c>
      <c r="AE17" s="3"/>
      <c r="AF17" s="3">
        <v>2</v>
      </c>
      <c r="AG17" s="3">
        <v>3</v>
      </c>
      <c r="AH17" s="3">
        <v>1</v>
      </c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>
        <f t="shared" si="0"/>
        <v>97</v>
      </c>
      <c r="AX17" s="3"/>
      <c r="AY17" s="13"/>
    </row>
    <row r="18" spans="1:51" ht="40.15" customHeight="1" x14ac:dyDescent="0.25">
      <c r="A18" s="2" t="s">
        <v>49</v>
      </c>
      <c r="B18" s="2" t="s">
        <v>50</v>
      </c>
      <c r="C18" s="2" t="s">
        <v>51</v>
      </c>
      <c r="D18" s="16"/>
      <c r="E18" s="6" t="s">
        <v>74</v>
      </c>
      <c r="F18" s="8" t="s">
        <v>75</v>
      </c>
      <c r="G18" s="8" t="s">
        <v>76</v>
      </c>
      <c r="H18" s="2" t="s">
        <v>54</v>
      </c>
      <c r="I18" s="2">
        <v>100</v>
      </c>
      <c r="J18" s="2">
        <v>200</v>
      </c>
      <c r="K18" s="2" t="s">
        <v>77</v>
      </c>
      <c r="L18" s="9"/>
      <c r="M18" s="4" t="s">
        <v>58</v>
      </c>
      <c r="N18" s="18"/>
      <c r="O18" s="4"/>
      <c r="P18" s="4"/>
      <c r="Q18" s="4"/>
      <c r="R18" s="4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>
        <f t="shared" si="0"/>
        <v>0</v>
      </c>
      <c r="AX18" s="4">
        <f>I17*AW18</f>
        <v>0</v>
      </c>
      <c r="AY18" s="13"/>
    </row>
    <row r="19" spans="1:51" ht="19.899999999999999" customHeight="1" x14ac:dyDescent="0.25">
      <c r="A19" s="1" t="s">
        <v>49</v>
      </c>
      <c r="B19" s="1" t="s">
        <v>50</v>
      </c>
      <c r="C19" s="1" t="s">
        <v>51</v>
      </c>
      <c r="D19" s="15"/>
      <c r="E19" s="5" t="s">
        <v>78</v>
      </c>
      <c r="F19" s="7" t="s">
        <v>79</v>
      </c>
      <c r="G19" s="7" t="s">
        <v>80</v>
      </c>
      <c r="H19" s="1" t="s">
        <v>54</v>
      </c>
      <c r="I19" s="1">
        <v>100</v>
      </c>
      <c r="J19" s="1">
        <v>200</v>
      </c>
      <c r="K19" s="1" t="s">
        <v>81</v>
      </c>
      <c r="L19" s="3" t="s">
        <v>56</v>
      </c>
      <c r="M19" s="3" t="s">
        <v>57</v>
      </c>
      <c r="N19" s="17" t="s">
        <v>2</v>
      </c>
      <c r="O19" s="3"/>
      <c r="P19" s="3"/>
      <c r="Q19" s="3"/>
      <c r="R19" s="3"/>
      <c r="S19" s="3"/>
      <c r="T19" s="3">
        <v>2</v>
      </c>
      <c r="U19" s="3">
        <v>4</v>
      </c>
      <c r="V19" s="3">
        <v>13</v>
      </c>
      <c r="W19" s="3">
        <v>29</v>
      </c>
      <c r="X19" s="3">
        <v>38</v>
      </c>
      <c r="Y19" s="3">
        <v>47</v>
      </c>
      <c r="Z19" s="3">
        <v>51</v>
      </c>
      <c r="AA19" s="3">
        <v>54</v>
      </c>
      <c r="AB19" s="3">
        <v>46</v>
      </c>
      <c r="AC19" s="3">
        <v>40</v>
      </c>
      <c r="AD19" s="3">
        <v>35</v>
      </c>
      <c r="AE19" s="3">
        <v>11</v>
      </c>
      <c r="AF19" s="3">
        <v>13</v>
      </c>
      <c r="AG19" s="3">
        <v>11</v>
      </c>
      <c r="AH19" s="3"/>
      <c r="AI19" s="3">
        <v>1</v>
      </c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>
        <f t="shared" si="0"/>
        <v>395</v>
      </c>
      <c r="AX19" s="3"/>
      <c r="AY19" s="13"/>
    </row>
    <row r="20" spans="1:51" ht="40.15" customHeight="1" x14ac:dyDescent="0.25">
      <c r="A20" s="2" t="s">
        <v>49</v>
      </c>
      <c r="B20" s="2" t="s">
        <v>50</v>
      </c>
      <c r="C20" s="2" t="s">
        <v>51</v>
      </c>
      <c r="D20" s="16"/>
      <c r="E20" s="6" t="s">
        <v>78</v>
      </c>
      <c r="F20" s="8" t="s">
        <v>79</v>
      </c>
      <c r="G20" s="8" t="s">
        <v>80</v>
      </c>
      <c r="H20" s="2" t="s">
        <v>54</v>
      </c>
      <c r="I20" s="2">
        <v>100</v>
      </c>
      <c r="J20" s="2">
        <v>200</v>
      </c>
      <c r="K20" s="2" t="s">
        <v>81</v>
      </c>
      <c r="L20" s="9"/>
      <c r="M20" s="4" t="s">
        <v>58</v>
      </c>
      <c r="N20" s="18"/>
      <c r="O20" s="4"/>
      <c r="P20" s="4"/>
      <c r="Q20" s="4"/>
      <c r="R20" s="4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>
        <f t="shared" si="0"/>
        <v>0</v>
      </c>
      <c r="AX20" s="4">
        <f>I19*AW20</f>
        <v>0</v>
      </c>
      <c r="AY20" s="13"/>
    </row>
    <row r="21" spans="1:51" ht="19.899999999999999" customHeight="1" x14ac:dyDescent="0.25">
      <c r="A21" s="1" t="s">
        <v>49</v>
      </c>
      <c r="B21" s="1" t="s">
        <v>50</v>
      </c>
      <c r="C21" s="1" t="s">
        <v>51</v>
      </c>
      <c r="D21" s="15"/>
      <c r="E21" s="5" t="s">
        <v>82</v>
      </c>
      <c r="F21" s="7" t="s">
        <v>70</v>
      </c>
      <c r="G21" s="7" t="s">
        <v>83</v>
      </c>
      <c r="H21" s="1" t="s">
        <v>54</v>
      </c>
      <c r="I21" s="1">
        <v>100</v>
      </c>
      <c r="J21" s="1">
        <v>200</v>
      </c>
      <c r="K21" s="1" t="s">
        <v>77</v>
      </c>
      <c r="L21" s="3" t="s">
        <v>56</v>
      </c>
      <c r="M21" s="3" t="s">
        <v>57</v>
      </c>
      <c r="N21" s="17" t="s">
        <v>2</v>
      </c>
      <c r="O21" s="3"/>
      <c r="P21" s="3"/>
      <c r="Q21" s="3"/>
      <c r="R21" s="3"/>
      <c r="S21" s="3">
        <v>1</v>
      </c>
      <c r="T21" s="3">
        <v>3</v>
      </c>
      <c r="U21" s="3">
        <v>4</v>
      </c>
      <c r="V21" s="3">
        <v>5</v>
      </c>
      <c r="W21" s="3">
        <v>5</v>
      </c>
      <c r="X21" s="3"/>
      <c r="Y21" s="3">
        <v>1</v>
      </c>
      <c r="Z21" s="3">
        <v>1</v>
      </c>
      <c r="AA21" s="3">
        <v>9</v>
      </c>
      <c r="AB21" s="3">
        <v>7</v>
      </c>
      <c r="AC21" s="3">
        <v>25</v>
      </c>
      <c r="AD21" s="3">
        <v>13</v>
      </c>
      <c r="AE21" s="3">
        <v>22</v>
      </c>
      <c r="AF21" s="3">
        <v>1</v>
      </c>
      <c r="AG21" s="3">
        <v>4</v>
      </c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>
        <f t="shared" si="0"/>
        <v>101</v>
      </c>
      <c r="AX21" s="3"/>
      <c r="AY21" s="13"/>
    </row>
    <row r="22" spans="1:51" ht="40.15" customHeight="1" x14ac:dyDescent="0.25">
      <c r="A22" s="2" t="s">
        <v>49</v>
      </c>
      <c r="B22" s="2" t="s">
        <v>50</v>
      </c>
      <c r="C22" s="2" t="s">
        <v>51</v>
      </c>
      <c r="D22" s="16"/>
      <c r="E22" s="6" t="s">
        <v>82</v>
      </c>
      <c r="F22" s="8" t="s">
        <v>70</v>
      </c>
      <c r="G22" s="8" t="s">
        <v>83</v>
      </c>
      <c r="H22" s="2" t="s">
        <v>54</v>
      </c>
      <c r="I22" s="2">
        <v>100</v>
      </c>
      <c r="J22" s="2">
        <v>200</v>
      </c>
      <c r="K22" s="2" t="s">
        <v>77</v>
      </c>
      <c r="L22" s="9"/>
      <c r="M22" s="4" t="s">
        <v>58</v>
      </c>
      <c r="N22" s="18"/>
      <c r="O22" s="4"/>
      <c r="P22" s="4"/>
      <c r="Q22" s="4"/>
      <c r="R22" s="4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>
        <f t="shared" si="0"/>
        <v>0</v>
      </c>
      <c r="AX22" s="4">
        <f>I21*AW22</f>
        <v>0</v>
      </c>
      <c r="AY22" s="13"/>
    </row>
    <row r="23" spans="1:51" ht="19.899999999999999" customHeight="1" x14ac:dyDescent="0.25">
      <c r="A23" s="1" t="s">
        <v>49</v>
      </c>
      <c r="B23" s="1" t="s">
        <v>50</v>
      </c>
      <c r="C23" s="1" t="s">
        <v>51</v>
      </c>
      <c r="D23" s="15"/>
      <c r="E23" s="5" t="s">
        <v>84</v>
      </c>
      <c r="F23" s="7" t="s">
        <v>85</v>
      </c>
      <c r="G23" s="7" t="s">
        <v>86</v>
      </c>
      <c r="H23" s="1" t="s">
        <v>54</v>
      </c>
      <c r="I23" s="1">
        <v>95</v>
      </c>
      <c r="J23" s="1">
        <v>190</v>
      </c>
      <c r="K23" s="1" t="s">
        <v>55</v>
      </c>
      <c r="L23" s="3" t="s">
        <v>56</v>
      </c>
      <c r="M23" s="3" t="s">
        <v>57</v>
      </c>
      <c r="N23" s="17" t="s">
        <v>2</v>
      </c>
      <c r="O23" s="3"/>
      <c r="P23" s="3"/>
      <c r="Q23" s="3"/>
      <c r="R23" s="3"/>
      <c r="S23" s="3"/>
      <c r="T23" s="3">
        <v>6</v>
      </c>
      <c r="U23" s="3"/>
      <c r="V23" s="3"/>
      <c r="W23" s="3">
        <v>86</v>
      </c>
      <c r="X23" s="3">
        <v>186</v>
      </c>
      <c r="Y23" s="3">
        <v>346</v>
      </c>
      <c r="Z23" s="3">
        <v>390</v>
      </c>
      <c r="AA23" s="3">
        <v>418</v>
      </c>
      <c r="AB23" s="3">
        <v>232</v>
      </c>
      <c r="AC23" s="3">
        <v>57</v>
      </c>
      <c r="AD23" s="3"/>
      <c r="AE23" s="3">
        <v>2</v>
      </c>
      <c r="AF23" s="3">
        <v>3</v>
      </c>
      <c r="AG23" s="3">
        <v>15</v>
      </c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>
        <f t="shared" si="0"/>
        <v>1741</v>
      </c>
      <c r="AX23" s="3"/>
      <c r="AY23" s="13"/>
    </row>
    <row r="24" spans="1:51" ht="40.15" customHeight="1" x14ac:dyDescent="0.25">
      <c r="A24" s="2" t="s">
        <v>49</v>
      </c>
      <c r="B24" s="2" t="s">
        <v>50</v>
      </c>
      <c r="C24" s="2" t="s">
        <v>51</v>
      </c>
      <c r="D24" s="16"/>
      <c r="E24" s="6" t="s">
        <v>84</v>
      </c>
      <c r="F24" s="8" t="s">
        <v>85</v>
      </c>
      <c r="G24" s="8" t="s">
        <v>86</v>
      </c>
      <c r="H24" s="2" t="s">
        <v>54</v>
      </c>
      <c r="I24" s="2">
        <v>95</v>
      </c>
      <c r="J24" s="2">
        <v>190</v>
      </c>
      <c r="K24" s="2" t="s">
        <v>55</v>
      </c>
      <c r="L24" s="9"/>
      <c r="M24" s="4" t="s">
        <v>58</v>
      </c>
      <c r="N24" s="18"/>
      <c r="O24" s="4"/>
      <c r="P24" s="4"/>
      <c r="Q24" s="4"/>
      <c r="R24" s="4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4"/>
      <c r="AI24" s="9"/>
      <c r="AJ24" s="9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>
        <f t="shared" si="0"/>
        <v>0</v>
      </c>
      <c r="AX24" s="4">
        <f>I23*AW24</f>
        <v>0</v>
      </c>
      <c r="AY24" s="13"/>
    </row>
    <row r="25" spans="1:51" ht="19.899999999999999" customHeight="1" x14ac:dyDescent="0.25">
      <c r="A25" s="1" t="s">
        <v>49</v>
      </c>
      <c r="B25" s="1" t="s">
        <v>50</v>
      </c>
      <c r="C25" s="1" t="s">
        <v>51</v>
      </c>
      <c r="D25" s="15"/>
      <c r="E25" s="5" t="s">
        <v>88</v>
      </c>
      <c r="F25" s="7" t="s">
        <v>89</v>
      </c>
      <c r="G25" s="7" t="s">
        <v>90</v>
      </c>
      <c r="H25" s="1" t="s">
        <v>54</v>
      </c>
      <c r="I25" s="1">
        <v>90</v>
      </c>
      <c r="J25" s="1">
        <v>180</v>
      </c>
      <c r="K25" s="1" t="s">
        <v>55</v>
      </c>
      <c r="L25" s="3" t="s">
        <v>56</v>
      </c>
      <c r="M25" s="3" t="s">
        <v>57</v>
      </c>
      <c r="N25" s="17" t="s">
        <v>2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>
        <v>2</v>
      </c>
      <c r="AB25" s="3"/>
      <c r="AC25" s="3">
        <v>3</v>
      </c>
      <c r="AD25" s="3">
        <v>2</v>
      </c>
      <c r="AE25" s="3"/>
      <c r="AF25" s="3">
        <v>7</v>
      </c>
      <c r="AG25" s="3">
        <v>8</v>
      </c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>
        <f t="shared" si="0"/>
        <v>22</v>
      </c>
      <c r="AX25" s="3"/>
      <c r="AY25" s="13"/>
    </row>
    <row r="26" spans="1:51" ht="40.15" customHeight="1" x14ac:dyDescent="0.25">
      <c r="A26" s="2" t="s">
        <v>49</v>
      </c>
      <c r="B26" s="2" t="s">
        <v>50</v>
      </c>
      <c r="C26" s="2" t="s">
        <v>51</v>
      </c>
      <c r="D26" s="16"/>
      <c r="E26" s="6" t="s">
        <v>88</v>
      </c>
      <c r="F26" s="8" t="s">
        <v>89</v>
      </c>
      <c r="G26" s="8" t="s">
        <v>90</v>
      </c>
      <c r="H26" s="2" t="s">
        <v>54</v>
      </c>
      <c r="I26" s="2">
        <v>90</v>
      </c>
      <c r="J26" s="2">
        <v>180</v>
      </c>
      <c r="K26" s="2" t="s">
        <v>55</v>
      </c>
      <c r="L26" s="9"/>
      <c r="M26" s="4" t="s">
        <v>58</v>
      </c>
      <c r="N26" s="18"/>
      <c r="O26" s="4"/>
      <c r="P26" s="4"/>
      <c r="Q26" s="4"/>
      <c r="R26" s="4"/>
      <c r="S26" s="4"/>
      <c r="T26" s="4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4"/>
      <c r="AI26" s="9"/>
      <c r="AJ26" s="9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>
        <f t="shared" si="0"/>
        <v>0</v>
      </c>
      <c r="AX26" s="4">
        <f>I25*AW26</f>
        <v>0</v>
      </c>
      <c r="AY26" s="13"/>
    </row>
    <row r="27" spans="1:51" ht="19.899999999999999" customHeight="1" x14ac:dyDescent="0.25">
      <c r="A27" s="1" t="s">
        <v>49</v>
      </c>
      <c r="B27" s="1" t="s">
        <v>50</v>
      </c>
      <c r="C27" s="1" t="s">
        <v>51</v>
      </c>
      <c r="D27" s="15"/>
      <c r="E27" s="5" t="s">
        <v>91</v>
      </c>
      <c r="F27" s="7" t="s">
        <v>92</v>
      </c>
      <c r="G27" s="7" t="s">
        <v>93</v>
      </c>
      <c r="H27" s="1" t="s">
        <v>54</v>
      </c>
      <c r="I27" s="1">
        <v>90</v>
      </c>
      <c r="J27" s="1">
        <v>180</v>
      </c>
      <c r="K27" s="1" t="s">
        <v>55</v>
      </c>
      <c r="L27" s="3" t="s">
        <v>56</v>
      </c>
      <c r="M27" s="3" t="s">
        <v>57</v>
      </c>
      <c r="N27" s="17" t="s">
        <v>2</v>
      </c>
      <c r="O27" s="3"/>
      <c r="P27" s="3"/>
      <c r="Q27" s="3"/>
      <c r="R27" s="3"/>
      <c r="S27" s="3"/>
      <c r="T27" s="3"/>
      <c r="U27" s="3">
        <v>40</v>
      </c>
      <c r="V27" s="3">
        <v>15</v>
      </c>
      <c r="W27" s="3">
        <v>39</v>
      </c>
      <c r="X27" s="3">
        <v>66</v>
      </c>
      <c r="Y27" s="3">
        <v>85</v>
      </c>
      <c r="Z27" s="3">
        <v>100</v>
      </c>
      <c r="AA27" s="3">
        <v>107</v>
      </c>
      <c r="AB27" s="3">
        <v>46</v>
      </c>
      <c r="AC27" s="3">
        <v>47</v>
      </c>
      <c r="AD27" s="3">
        <v>30</v>
      </c>
      <c r="AE27" s="3">
        <v>5</v>
      </c>
      <c r="AF27" s="3">
        <v>1</v>
      </c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>
        <f t="shared" si="0"/>
        <v>581</v>
      </c>
      <c r="AX27" s="3"/>
      <c r="AY27" s="13"/>
    </row>
    <row r="28" spans="1:51" ht="40.15" customHeight="1" x14ac:dyDescent="0.25">
      <c r="A28" s="2" t="s">
        <v>49</v>
      </c>
      <c r="B28" s="2" t="s">
        <v>50</v>
      </c>
      <c r="C28" s="2" t="s">
        <v>51</v>
      </c>
      <c r="D28" s="16"/>
      <c r="E28" s="6" t="s">
        <v>91</v>
      </c>
      <c r="F28" s="8" t="s">
        <v>92</v>
      </c>
      <c r="G28" s="8" t="s">
        <v>93</v>
      </c>
      <c r="H28" s="2" t="s">
        <v>54</v>
      </c>
      <c r="I28" s="2">
        <v>90</v>
      </c>
      <c r="J28" s="2">
        <v>180</v>
      </c>
      <c r="K28" s="2" t="s">
        <v>55</v>
      </c>
      <c r="L28" s="9"/>
      <c r="M28" s="4" t="s">
        <v>58</v>
      </c>
      <c r="N28" s="18"/>
      <c r="O28" s="4"/>
      <c r="P28" s="4"/>
      <c r="Q28" s="4"/>
      <c r="R28" s="4"/>
      <c r="S28" s="4"/>
      <c r="T28" s="4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4"/>
      <c r="AI28" s="9"/>
      <c r="AJ28" s="9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>
        <f t="shared" si="0"/>
        <v>0</v>
      </c>
      <c r="AX28" s="4">
        <f>I27*AW28</f>
        <v>0</v>
      </c>
      <c r="AY28" s="13"/>
    </row>
    <row r="29" spans="1:51" ht="19.899999999999999" customHeight="1" x14ac:dyDescent="0.25">
      <c r="A29" s="1" t="s">
        <v>49</v>
      </c>
      <c r="B29" s="1" t="s">
        <v>50</v>
      </c>
      <c r="C29" s="1" t="s">
        <v>51</v>
      </c>
      <c r="D29" s="15"/>
      <c r="E29" s="5" t="s">
        <v>97</v>
      </c>
      <c r="F29" s="7" t="s">
        <v>98</v>
      </c>
      <c r="G29" s="7" t="s">
        <v>99</v>
      </c>
      <c r="H29" s="1" t="s">
        <v>54</v>
      </c>
      <c r="I29" s="1">
        <v>85</v>
      </c>
      <c r="J29" s="1">
        <v>170</v>
      </c>
      <c r="K29" s="1" t="s">
        <v>55</v>
      </c>
      <c r="L29" s="3" t="s">
        <v>56</v>
      </c>
      <c r="M29" s="3" t="s">
        <v>57</v>
      </c>
      <c r="N29" s="17" t="s">
        <v>2</v>
      </c>
      <c r="O29" s="3"/>
      <c r="P29" s="3"/>
      <c r="Q29" s="3"/>
      <c r="R29" s="3"/>
      <c r="S29" s="3">
        <v>2</v>
      </c>
      <c r="T29" s="3">
        <v>12</v>
      </c>
      <c r="U29" s="3">
        <v>2</v>
      </c>
      <c r="V29" s="3">
        <v>7</v>
      </c>
      <c r="W29" s="3"/>
      <c r="X29" s="3">
        <v>1</v>
      </c>
      <c r="Y29" s="3">
        <v>1</v>
      </c>
      <c r="Z29" s="3">
        <v>1</v>
      </c>
      <c r="AA29" s="3"/>
      <c r="AB29" s="3"/>
      <c r="AC29" s="3"/>
      <c r="AD29" s="3">
        <v>1</v>
      </c>
      <c r="AE29" s="3">
        <v>1</v>
      </c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>
        <f t="shared" si="0"/>
        <v>28</v>
      </c>
      <c r="AX29" s="3"/>
      <c r="AY29" s="13"/>
    </row>
    <row r="30" spans="1:51" ht="40.15" customHeight="1" x14ac:dyDescent="0.25">
      <c r="A30" s="2" t="s">
        <v>49</v>
      </c>
      <c r="B30" s="2" t="s">
        <v>50</v>
      </c>
      <c r="C30" s="2" t="s">
        <v>51</v>
      </c>
      <c r="D30" s="16"/>
      <c r="E30" s="6" t="s">
        <v>97</v>
      </c>
      <c r="F30" s="8" t="s">
        <v>98</v>
      </c>
      <c r="G30" s="8" t="s">
        <v>99</v>
      </c>
      <c r="H30" s="2" t="s">
        <v>54</v>
      </c>
      <c r="I30" s="2">
        <v>85</v>
      </c>
      <c r="J30" s="2">
        <v>170</v>
      </c>
      <c r="K30" s="2" t="s">
        <v>55</v>
      </c>
      <c r="L30" s="9"/>
      <c r="M30" s="4" t="s">
        <v>58</v>
      </c>
      <c r="N30" s="18"/>
      <c r="O30" s="4"/>
      <c r="P30" s="4"/>
      <c r="Q30" s="4"/>
      <c r="R30" s="4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>
        <f t="shared" si="0"/>
        <v>0</v>
      </c>
      <c r="AX30" s="4">
        <f>I29*AW30</f>
        <v>0</v>
      </c>
      <c r="AY30" s="13"/>
    </row>
    <row r="31" spans="1:51" ht="19.899999999999999" customHeight="1" x14ac:dyDescent="0.25">
      <c r="A31" s="1" t="s">
        <v>49</v>
      </c>
      <c r="B31" s="1" t="s">
        <v>50</v>
      </c>
      <c r="C31" s="1" t="s">
        <v>51</v>
      </c>
      <c r="D31" s="15"/>
      <c r="E31" s="5" t="s">
        <v>102</v>
      </c>
      <c r="F31" s="7" t="s">
        <v>103</v>
      </c>
      <c r="G31" s="7" t="s">
        <v>104</v>
      </c>
      <c r="H31" s="1" t="s">
        <v>54</v>
      </c>
      <c r="I31" s="1">
        <v>80</v>
      </c>
      <c r="J31" s="1">
        <v>160</v>
      </c>
      <c r="K31" s="1" t="s">
        <v>55</v>
      </c>
      <c r="L31" s="3" t="s">
        <v>56</v>
      </c>
      <c r="M31" s="3" t="s">
        <v>57</v>
      </c>
      <c r="N31" s="17" t="s">
        <v>2</v>
      </c>
      <c r="O31" s="3"/>
      <c r="P31" s="3"/>
      <c r="Q31" s="3"/>
      <c r="R31" s="3"/>
      <c r="S31" s="3">
        <v>57</v>
      </c>
      <c r="T31" s="3">
        <v>50</v>
      </c>
      <c r="U31" s="3">
        <v>85</v>
      </c>
      <c r="V31" s="3">
        <v>93</v>
      </c>
      <c r="W31" s="3">
        <v>16</v>
      </c>
      <c r="X31" s="3">
        <v>15</v>
      </c>
      <c r="Y31" s="3">
        <v>29</v>
      </c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>
        <f t="shared" si="0"/>
        <v>345</v>
      </c>
      <c r="AX31" s="3"/>
      <c r="AY31" s="13"/>
    </row>
    <row r="32" spans="1:51" ht="40.15" customHeight="1" x14ac:dyDescent="0.25">
      <c r="A32" s="2" t="s">
        <v>49</v>
      </c>
      <c r="B32" s="2" t="s">
        <v>50</v>
      </c>
      <c r="C32" s="2" t="s">
        <v>51</v>
      </c>
      <c r="D32" s="16"/>
      <c r="E32" s="6" t="s">
        <v>102</v>
      </c>
      <c r="F32" s="8" t="s">
        <v>103</v>
      </c>
      <c r="G32" s="8" t="s">
        <v>104</v>
      </c>
      <c r="H32" s="2" t="s">
        <v>54</v>
      </c>
      <c r="I32" s="2">
        <v>80</v>
      </c>
      <c r="J32" s="2">
        <v>160</v>
      </c>
      <c r="K32" s="2" t="s">
        <v>55</v>
      </c>
      <c r="L32" s="9"/>
      <c r="M32" s="4" t="s">
        <v>58</v>
      </c>
      <c r="N32" s="18"/>
      <c r="O32" s="4"/>
      <c r="P32" s="4"/>
      <c r="Q32" s="4"/>
      <c r="R32" s="4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4"/>
      <c r="AI32" s="9"/>
      <c r="AJ32" s="9"/>
      <c r="AK32" s="9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>
        <f t="shared" si="0"/>
        <v>0</v>
      </c>
      <c r="AX32" s="4">
        <f>I31*AW32</f>
        <v>0</v>
      </c>
      <c r="AY32" s="13"/>
    </row>
    <row r="33" spans="1:51" ht="19.899999999999999" customHeight="1" x14ac:dyDescent="0.25">
      <c r="A33" s="1" t="s">
        <v>49</v>
      </c>
      <c r="B33" s="1" t="s">
        <v>50</v>
      </c>
      <c r="C33" s="1" t="s">
        <v>51</v>
      </c>
      <c r="D33" s="15"/>
      <c r="E33" s="5" t="s">
        <v>106</v>
      </c>
      <c r="F33" s="7" t="s">
        <v>105</v>
      </c>
      <c r="G33" s="7" t="s">
        <v>59</v>
      </c>
      <c r="H33" s="1" t="s">
        <v>69</v>
      </c>
      <c r="I33" s="1">
        <v>80</v>
      </c>
      <c r="J33" s="1">
        <v>160</v>
      </c>
      <c r="K33" s="1" t="s">
        <v>55</v>
      </c>
      <c r="L33" s="3" t="s">
        <v>56</v>
      </c>
      <c r="M33" s="3" t="s">
        <v>57</v>
      </c>
      <c r="N33" s="17" t="s">
        <v>2</v>
      </c>
      <c r="O33" s="3"/>
      <c r="P33" s="3"/>
      <c r="Q33" s="3"/>
      <c r="R33" s="3"/>
      <c r="S33" s="3"/>
      <c r="T33" s="3">
        <v>2</v>
      </c>
      <c r="U33" s="3">
        <v>5</v>
      </c>
      <c r="V33" s="3">
        <v>6</v>
      </c>
      <c r="W33" s="3">
        <v>5</v>
      </c>
      <c r="X33" s="3"/>
      <c r="Y33" s="3">
        <v>1</v>
      </c>
      <c r="Z33" s="3">
        <v>1</v>
      </c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>
        <f t="shared" si="0"/>
        <v>20</v>
      </c>
      <c r="AX33" s="3"/>
      <c r="AY33" s="13"/>
    </row>
    <row r="34" spans="1:51" ht="40.15" customHeight="1" x14ac:dyDescent="0.25">
      <c r="A34" s="2" t="s">
        <v>49</v>
      </c>
      <c r="B34" s="2" t="s">
        <v>50</v>
      </c>
      <c r="C34" s="2" t="s">
        <v>51</v>
      </c>
      <c r="D34" s="16"/>
      <c r="E34" s="6" t="s">
        <v>106</v>
      </c>
      <c r="F34" s="8" t="s">
        <v>105</v>
      </c>
      <c r="G34" s="8" t="s">
        <v>59</v>
      </c>
      <c r="H34" s="2" t="s">
        <v>69</v>
      </c>
      <c r="I34" s="2">
        <v>80</v>
      </c>
      <c r="J34" s="2">
        <v>160</v>
      </c>
      <c r="K34" s="2" t="s">
        <v>55</v>
      </c>
      <c r="L34" s="9"/>
      <c r="M34" s="4" t="s">
        <v>58</v>
      </c>
      <c r="N34" s="18"/>
      <c r="O34" s="4"/>
      <c r="P34" s="4"/>
      <c r="Q34" s="4"/>
      <c r="R34" s="4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>
        <f t="shared" si="0"/>
        <v>0</v>
      </c>
      <c r="AX34" s="4">
        <f>I33*AW34</f>
        <v>0</v>
      </c>
      <c r="AY34" s="13"/>
    </row>
    <row r="35" spans="1:51" ht="19.899999999999999" customHeight="1" x14ac:dyDescent="0.25">
      <c r="A35" s="1" t="s">
        <v>49</v>
      </c>
      <c r="B35" s="1" t="s">
        <v>50</v>
      </c>
      <c r="C35" s="1" t="s">
        <v>51</v>
      </c>
      <c r="D35" s="15"/>
      <c r="E35" s="5" t="s">
        <v>107</v>
      </c>
      <c r="F35" s="7" t="s">
        <v>108</v>
      </c>
      <c r="G35" s="7" t="s">
        <v>109</v>
      </c>
      <c r="H35" s="1" t="s">
        <v>54</v>
      </c>
      <c r="I35" s="1">
        <v>80</v>
      </c>
      <c r="J35" s="1">
        <v>160</v>
      </c>
      <c r="K35" s="1" t="s">
        <v>110</v>
      </c>
      <c r="L35" s="3" t="s">
        <v>56</v>
      </c>
      <c r="M35" s="3" t="s">
        <v>57</v>
      </c>
      <c r="N35" s="17" t="s">
        <v>2</v>
      </c>
      <c r="O35" s="3"/>
      <c r="P35" s="3"/>
      <c r="Q35" s="3"/>
      <c r="R35" s="3"/>
      <c r="S35" s="3">
        <v>1</v>
      </c>
      <c r="T35" s="3"/>
      <c r="U35" s="3">
        <v>9</v>
      </c>
      <c r="V35" s="3">
        <v>22</v>
      </c>
      <c r="W35" s="3">
        <v>39</v>
      </c>
      <c r="X35" s="3">
        <v>52</v>
      </c>
      <c r="Y35" s="3">
        <v>84</v>
      </c>
      <c r="Z35" s="3">
        <v>94</v>
      </c>
      <c r="AA35" s="3">
        <v>60</v>
      </c>
      <c r="AB35" s="3">
        <v>34</v>
      </c>
      <c r="AC35" s="3">
        <v>43</v>
      </c>
      <c r="AD35" s="3">
        <v>30</v>
      </c>
      <c r="AE35" s="3">
        <v>16</v>
      </c>
      <c r="AF35" s="3">
        <v>13</v>
      </c>
      <c r="AG35" s="3">
        <v>15</v>
      </c>
      <c r="AH35" s="3"/>
      <c r="AI35" s="3">
        <v>4</v>
      </c>
      <c r="AJ35" s="3">
        <v>7</v>
      </c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>
        <f t="shared" ref="AW35:AW60" si="1">SUM(O35:AV35)</f>
        <v>523</v>
      </c>
      <c r="AX35" s="3"/>
      <c r="AY35" s="13"/>
    </row>
    <row r="36" spans="1:51" ht="40.15" customHeight="1" x14ac:dyDescent="0.25">
      <c r="A36" s="2" t="s">
        <v>49</v>
      </c>
      <c r="B36" s="2" t="s">
        <v>50</v>
      </c>
      <c r="C36" s="2" t="s">
        <v>51</v>
      </c>
      <c r="D36" s="16"/>
      <c r="E36" s="6" t="s">
        <v>107</v>
      </c>
      <c r="F36" s="8" t="s">
        <v>108</v>
      </c>
      <c r="G36" s="8" t="s">
        <v>109</v>
      </c>
      <c r="H36" s="2" t="s">
        <v>54</v>
      </c>
      <c r="I36" s="2">
        <v>80</v>
      </c>
      <c r="J36" s="2">
        <v>160</v>
      </c>
      <c r="K36" s="2" t="s">
        <v>110</v>
      </c>
      <c r="L36" s="9"/>
      <c r="M36" s="4" t="s">
        <v>58</v>
      </c>
      <c r="N36" s="18"/>
      <c r="O36" s="4"/>
      <c r="P36" s="4"/>
      <c r="Q36" s="4"/>
      <c r="R36" s="4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4"/>
      <c r="AI36" s="9"/>
      <c r="AJ36" s="9"/>
      <c r="AK36" s="9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>
        <f t="shared" si="1"/>
        <v>0</v>
      </c>
      <c r="AX36" s="4">
        <f>I35*AW36</f>
        <v>0</v>
      </c>
      <c r="AY36" s="13"/>
    </row>
    <row r="37" spans="1:51" ht="19.899999999999999" customHeight="1" x14ac:dyDescent="0.25">
      <c r="A37" s="1" t="s">
        <v>49</v>
      </c>
      <c r="B37" s="1" t="s">
        <v>50</v>
      </c>
      <c r="C37" s="1" t="s">
        <v>51</v>
      </c>
      <c r="D37" s="15"/>
      <c r="E37" s="5" t="s">
        <v>113</v>
      </c>
      <c r="F37" s="7" t="s">
        <v>114</v>
      </c>
      <c r="G37" s="7" t="s">
        <v>115</v>
      </c>
      <c r="H37" s="1" t="s">
        <v>54</v>
      </c>
      <c r="I37" s="1">
        <v>80</v>
      </c>
      <c r="J37" s="1">
        <v>160</v>
      </c>
      <c r="K37" s="1" t="s">
        <v>81</v>
      </c>
      <c r="L37" s="3" t="s">
        <v>56</v>
      </c>
      <c r="M37" s="3" t="s">
        <v>57</v>
      </c>
      <c r="N37" s="17" t="s">
        <v>2</v>
      </c>
      <c r="O37" s="3"/>
      <c r="P37" s="3"/>
      <c r="Q37" s="3"/>
      <c r="R37" s="3"/>
      <c r="S37" s="3">
        <v>3</v>
      </c>
      <c r="T37" s="3">
        <v>2</v>
      </c>
      <c r="U37" s="3">
        <v>2</v>
      </c>
      <c r="V37" s="3">
        <v>5</v>
      </c>
      <c r="W37" s="3">
        <v>12</v>
      </c>
      <c r="X37" s="3">
        <v>17</v>
      </c>
      <c r="Y37" s="3">
        <v>26</v>
      </c>
      <c r="Z37" s="3">
        <v>27</v>
      </c>
      <c r="AA37" s="3">
        <v>25</v>
      </c>
      <c r="AB37" s="3">
        <v>16</v>
      </c>
      <c r="AC37" s="3">
        <v>22</v>
      </c>
      <c r="AD37" s="3">
        <v>15</v>
      </c>
      <c r="AE37" s="3">
        <v>11</v>
      </c>
      <c r="AF37" s="3">
        <v>8</v>
      </c>
      <c r="AG37" s="3">
        <v>6</v>
      </c>
      <c r="AH37" s="3"/>
      <c r="AI37" s="3">
        <v>4</v>
      </c>
      <c r="AJ37" s="3">
        <v>2</v>
      </c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>
        <f t="shared" si="1"/>
        <v>203</v>
      </c>
      <c r="AX37" s="3"/>
      <c r="AY37" s="13"/>
    </row>
    <row r="38" spans="1:51" ht="40.15" customHeight="1" x14ac:dyDescent="0.25">
      <c r="A38" s="2" t="s">
        <v>49</v>
      </c>
      <c r="B38" s="2" t="s">
        <v>50</v>
      </c>
      <c r="C38" s="2" t="s">
        <v>51</v>
      </c>
      <c r="D38" s="16"/>
      <c r="E38" s="6" t="s">
        <v>113</v>
      </c>
      <c r="F38" s="8" t="s">
        <v>114</v>
      </c>
      <c r="G38" s="8" t="s">
        <v>115</v>
      </c>
      <c r="H38" s="2" t="s">
        <v>54</v>
      </c>
      <c r="I38" s="2">
        <v>80</v>
      </c>
      <c r="J38" s="2">
        <v>160</v>
      </c>
      <c r="K38" s="2" t="s">
        <v>81</v>
      </c>
      <c r="L38" s="9"/>
      <c r="M38" s="4" t="s">
        <v>58</v>
      </c>
      <c r="N38" s="18"/>
      <c r="O38" s="4"/>
      <c r="P38" s="4"/>
      <c r="Q38" s="4"/>
      <c r="R38" s="4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4"/>
      <c r="AI38" s="9"/>
      <c r="AJ38" s="9"/>
      <c r="AK38" s="9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>
        <f t="shared" si="1"/>
        <v>0</v>
      </c>
      <c r="AX38" s="4">
        <f>I37*AW38</f>
        <v>0</v>
      </c>
      <c r="AY38" s="13"/>
    </row>
    <row r="39" spans="1:51" ht="19.899999999999999" customHeight="1" x14ac:dyDescent="0.25">
      <c r="A39" s="1" t="s">
        <v>49</v>
      </c>
      <c r="B39" s="1" t="s">
        <v>50</v>
      </c>
      <c r="C39" s="1" t="s">
        <v>51</v>
      </c>
      <c r="D39" s="15"/>
      <c r="E39" s="5" t="s">
        <v>116</v>
      </c>
      <c r="F39" s="7" t="s">
        <v>108</v>
      </c>
      <c r="G39" s="7" t="s">
        <v>117</v>
      </c>
      <c r="H39" s="1" t="s">
        <v>54</v>
      </c>
      <c r="I39" s="1">
        <v>80</v>
      </c>
      <c r="J39" s="1">
        <v>160</v>
      </c>
      <c r="K39" s="1" t="s">
        <v>118</v>
      </c>
      <c r="L39" s="3" t="s">
        <v>56</v>
      </c>
      <c r="M39" s="3" t="s">
        <v>57</v>
      </c>
      <c r="N39" s="17" t="s">
        <v>2</v>
      </c>
      <c r="O39" s="3"/>
      <c r="P39" s="3"/>
      <c r="Q39" s="3"/>
      <c r="R39" s="3"/>
      <c r="S39" s="3">
        <v>29</v>
      </c>
      <c r="T39" s="3">
        <v>24</v>
      </c>
      <c r="U39" s="3">
        <v>39</v>
      </c>
      <c r="V39" s="3">
        <v>28</v>
      </c>
      <c r="W39" s="3">
        <v>64</v>
      </c>
      <c r="X39" s="3">
        <v>98</v>
      </c>
      <c r="Y39" s="3">
        <v>108</v>
      </c>
      <c r="Z39" s="3">
        <v>150</v>
      </c>
      <c r="AA39" s="3">
        <v>146</v>
      </c>
      <c r="AB39" s="3">
        <v>156</v>
      </c>
      <c r="AC39" s="3">
        <v>144</v>
      </c>
      <c r="AD39" s="3">
        <v>119</v>
      </c>
      <c r="AE39" s="3">
        <v>75</v>
      </c>
      <c r="AF39" s="3">
        <v>22</v>
      </c>
      <c r="AG39" s="3">
        <v>22</v>
      </c>
      <c r="AH39" s="3"/>
      <c r="AI39" s="3">
        <v>8</v>
      </c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>
        <f t="shared" si="1"/>
        <v>1232</v>
      </c>
      <c r="AX39" s="3"/>
      <c r="AY39" s="13"/>
    </row>
    <row r="40" spans="1:51" ht="40.15" customHeight="1" x14ac:dyDescent="0.25">
      <c r="A40" s="2" t="s">
        <v>49</v>
      </c>
      <c r="B40" s="2" t="s">
        <v>50</v>
      </c>
      <c r="C40" s="2" t="s">
        <v>51</v>
      </c>
      <c r="D40" s="16"/>
      <c r="E40" s="6" t="s">
        <v>116</v>
      </c>
      <c r="F40" s="8" t="s">
        <v>108</v>
      </c>
      <c r="G40" s="8" t="s">
        <v>117</v>
      </c>
      <c r="H40" s="2" t="s">
        <v>54</v>
      </c>
      <c r="I40" s="2">
        <v>80</v>
      </c>
      <c r="J40" s="2">
        <v>160</v>
      </c>
      <c r="K40" s="2" t="s">
        <v>118</v>
      </c>
      <c r="L40" s="9"/>
      <c r="M40" s="4" t="s">
        <v>58</v>
      </c>
      <c r="N40" s="18"/>
      <c r="O40" s="4"/>
      <c r="P40" s="4"/>
      <c r="Q40" s="4"/>
      <c r="R40" s="4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4"/>
      <c r="AI40" s="9"/>
      <c r="AJ40" s="9"/>
      <c r="AK40" s="9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>
        <f t="shared" si="1"/>
        <v>0</v>
      </c>
      <c r="AX40" s="4">
        <f>I39*AW40</f>
        <v>0</v>
      </c>
      <c r="AY40" s="13"/>
    </row>
    <row r="41" spans="1:51" ht="19.899999999999999" customHeight="1" x14ac:dyDescent="0.25">
      <c r="A41" s="1" t="s">
        <v>49</v>
      </c>
      <c r="B41" s="1" t="s">
        <v>50</v>
      </c>
      <c r="C41" s="1" t="s">
        <v>51</v>
      </c>
      <c r="D41" s="15"/>
      <c r="E41" s="5" t="s">
        <v>125</v>
      </c>
      <c r="F41" s="7" t="s">
        <v>126</v>
      </c>
      <c r="G41" s="7" t="s">
        <v>127</v>
      </c>
      <c r="H41" s="1" t="s">
        <v>54</v>
      </c>
      <c r="I41" s="1">
        <v>65</v>
      </c>
      <c r="J41" s="1">
        <v>130</v>
      </c>
      <c r="K41" s="1" t="s">
        <v>55</v>
      </c>
      <c r="L41" s="3" t="s">
        <v>56</v>
      </c>
      <c r="M41" s="3" t="s">
        <v>57</v>
      </c>
      <c r="N41" s="17" t="s">
        <v>2</v>
      </c>
      <c r="O41" s="3"/>
      <c r="P41" s="3"/>
      <c r="Q41" s="3"/>
      <c r="R41" s="3"/>
      <c r="S41" s="3">
        <v>13</v>
      </c>
      <c r="T41" s="3">
        <v>18</v>
      </c>
      <c r="U41" s="3">
        <v>4</v>
      </c>
      <c r="V41" s="3">
        <v>3</v>
      </c>
      <c r="W41" s="3"/>
      <c r="X41" s="3"/>
      <c r="Y41" s="3">
        <v>1</v>
      </c>
      <c r="Z41" s="3">
        <v>1</v>
      </c>
      <c r="AA41" s="3"/>
      <c r="AB41" s="3"/>
      <c r="AC41" s="3">
        <v>1</v>
      </c>
      <c r="AD41" s="3"/>
      <c r="AE41" s="3">
        <v>91</v>
      </c>
      <c r="AF41" s="3">
        <v>2</v>
      </c>
      <c r="AG41" s="3">
        <v>48</v>
      </c>
      <c r="AH41" s="3"/>
      <c r="AI41" s="3">
        <v>13</v>
      </c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>
        <f t="shared" si="1"/>
        <v>195</v>
      </c>
      <c r="AX41" s="3"/>
      <c r="AY41" s="13"/>
    </row>
    <row r="42" spans="1:51" ht="40.15" customHeight="1" x14ac:dyDescent="0.25">
      <c r="A42" s="2" t="s">
        <v>49</v>
      </c>
      <c r="B42" s="2" t="s">
        <v>50</v>
      </c>
      <c r="C42" s="2" t="s">
        <v>51</v>
      </c>
      <c r="D42" s="16"/>
      <c r="E42" s="6" t="s">
        <v>125</v>
      </c>
      <c r="F42" s="8" t="s">
        <v>126</v>
      </c>
      <c r="G42" s="8" t="s">
        <v>127</v>
      </c>
      <c r="H42" s="2" t="s">
        <v>54</v>
      </c>
      <c r="I42" s="2">
        <v>65</v>
      </c>
      <c r="J42" s="2">
        <v>130</v>
      </c>
      <c r="K42" s="2" t="s">
        <v>55</v>
      </c>
      <c r="L42" s="9"/>
      <c r="M42" s="4" t="s">
        <v>58</v>
      </c>
      <c r="N42" s="18"/>
      <c r="O42" s="4"/>
      <c r="P42" s="4"/>
      <c r="Q42" s="4"/>
      <c r="R42" s="4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4"/>
      <c r="AI42" s="9"/>
      <c r="AJ42" s="9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>
        <f t="shared" si="1"/>
        <v>0</v>
      </c>
      <c r="AX42" s="4">
        <f>I41*AW42</f>
        <v>0</v>
      </c>
      <c r="AY42" s="13"/>
    </row>
    <row r="43" spans="1:51" ht="19.899999999999999" customHeight="1" x14ac:dyDescent="0.25">
      <c r="A43" s="1" t="s">
        <v>49</v>
      </c>
      <c r="B43" s="1" t="s">
        <v>50</v>
      </c>
      <c r="C43" s="1" t="s">
        <v>51</v>
      </c>
      <c r="D43" s="15"/>
      <c r="E43" s="5" t="s">
        <v>128</v>
      </c>
      <c r="F43" s="7" t="s">
        <v>129</v>
      </c>
      <c r="G43" s="7" t="s">
        <v>76</v>
      </c>
      <c r="H43" s="1" t="s">
        <v>54</v>
      </c>
      <c r="I43" s="1">
        <v>65</v>
      </c>
      <c r="J43" s="1">
        <v>130</v>
      </c>
      <c r="K43" s="1" t="s">
        <v>77</v>
      </c>
      <c r="L43" s="3" t="s">
        <v>56</v>
      </c>
      <c r="M43" s="3" t="s">
        <v>57</v>
      </c>
      <c r="N43" s="17" t="s">
        <v>2</v>
      </c>
      <c r="O43" s="3"/>
      <c r="P43" s="3"/>
      <c r="Q43" s="3"/>
      <c r="R43" s="3"/>
      <c r="S43" s="3"/>
      <c r="T43" s="3">
        <v>3</v>
      </c>
      <c r="U43" s="3">
        <v>2</v>
      </c>
      <c r="V43" s="3"/>
      <c r="W43" s="3"/>
      <c r="X43" s="3"/>
      <c r="Y43" s="3"/>
      <c r="Z43" s="3"/>
      <c r="AA43" s="3"/>
      <c r="AB43" s="3"/>
      <c r="AC43" s="3">
        <v>1</v>
      </c>
      <c r="AD43" s="3"/>
      <c r="AE43" s="3">
        <v>13</v>
      </c>
      <c r="AF43" s="3">
        <v>6</v>
      </c>
      <c r="AG43" s="3">
        <v>9</v>
      </c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>
        <f t="shared" si="1"/>
        <v>34</v>
      </c>
      <c r="AX43" s="3"/>
      <c r="AY43" s="13"/>
    </row>
    <row r="44" spans="1:51" ht="40.15" customHeight="1" x14ac:dyDescent="0.25">
      <c r="A44" s="2" t="s">
        <v>49</v>
      </c>
      <c r="B44" s="2" t="s">
        <v>50</v>
      </c>
      <c r="C44" s="2" t="s">
        <v>51</v>
      </c>
      <c r="D44" s="16"/>
      <c r="E44" s="6" t="s">
        <v>128</v>
      </c>
      <c r="F44" s="8" t="s">
        <v>129</v>
      </c>
      <c r="G44" s="8" t="s">
        <v>76</v>
      </c>
      <c r="H44" s="2" t="s">
        <v>54</v>
      </c>
      <c r="I44" s="2">
        <v>65</v>
      </c>
      <c r="J44" s="2">
        <v>130</v>
      </c>
      <c r="K44" s="2" t="s">
        <v>77</v>
      </c>
      <c r="L44" s="9"/>
      <c r="M44" s="4" t="s">
        <v>58</v>
      </c>
      <c r="N44" s="18"/>
      <c r="O44" s="4"/>
      <c r="P44" s="4"/>
      <c r="Q44" s="4"/>
      <c r="R44" s="4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4"/>
      <c r="AI44" s="9"/>
      <c r="AJ44" s="9"/>
      <c r="AK44" s="9"/>
      <c r="AL44" s="9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>
        <f t="shared" si="1"/>
        <v>0</v>
      </c>
      <c r="AX44" s="4">
        <f>I43*AW44</f>
        <v>0</v>
      </c>
      <c r="AY44" s="13"/>
    </row>
    <row r="45" spans="1:51" ht="19.899999999999999" customHeight="1" x14ac:dyDescent="0.25">
      <c r="A45" s="1" t="s">
        <v>49</v>
      </c>
      <c r="B45" s="1" t="s">
        <v>50</v>
      </c>
      <c r="C45" s="1" t="s">
        <v>51</v>
      </c>
      <c r="D45" s="15"/>
      <c r="E45" s="5" t="s">
        <v>131</v>
      </c>
      <c r="F45" s="7" t="s">
        <v>132</v>
      </c>
      <c r="G45" s="7" t="s">
        <v>133</v>
      </c>
      <c r="H45" s="1" t="s">
        <v>54</v>
      </c>
      <c r="I45" s="1">
        <v>60</v>
      </c>
      <c r="J45" s="1">
        <v>120</v>
      </c>
      <c r="K45" s="1" t="s">
        <v>55</v>
      </c>
      <c r="L45" s="3" t="s">
        <v>56</v>
      </c>
      <c r="M45" s="3" t="s">
        <v>57</v>
      </c>
      <c r="N45" s="17" t="s">
        <v>2</v>
      </c>
      <c r="O45" s="3"/>
      <c r="P45" s="3"/>
      <c r="Q45" s="3"/>
      <c r="R45" s="3"/>
      <c r="S45" s="3">
        <v>24</v>
      </c>
      <c r="T45" s="3">
        <v>18</v>
      </c>
      <c r="U45" s="3">
        <v>59</v>
      </c>
      <c r="V45" s="3">
        <v>61</v>
      </c>
      <c r="W45" s="3">
        <v>72</v>
      </c>
      <c r="X45" s="3">
        <v>62</v>
      </c>
      <c r="Y45" s="3">
        <v>109</v>
      </c>
      <c r="Z45" s="3">
        <v>101</v>
      </c>
      <c r="AA45" s="3">
        <v>80</v>
      </c>
      <c r="AB45" s="3">
        <v>134</v>
      </c>
      <c r="AC45" s="3">
        <v>95</v>
      </c>
      <c r="AD45" s="3">
        <v>26</v>
      </c>
      <c r="AE45" s="3">
        <v>6</v>
      </c>
      <c r="AF45" s="3">
        <v>15</v>
      </c>
      <c r="AG45" s="3">
        <v>25</v>
      </c>
      <c r="AH45" s="3"/>
      <c r="AI45" s="3">
        <v>19</v>
      </c>
      <c r="AJ45" s="3">
        <v>11</v>
      </c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>
        <f t="shared" si="1"/>
        <v>917</v>
      </c>
      <c r="AX45" s="3"/>
      <c r="AY45" s="13"/>
    </row>
    <row r="46" spans="1:51" ht="40.15" customHeight="1" x14ac:dyDescent="0.25">
      <c r="A46" s="2" t="s">
        <v>49</v>
      </c>
      <c r="B46" s="2" t="s">
        <v>50</v>
      </c>
      <c r="C46" s="2" t="s">
        <v>51</v>
      </c>
      <c r="D46" s="16"/>
      <c r="E46" s="6" t="s">
        <v>131</v>
      </c>
      <c r="F46" s="8" t="s">
        <v>132</v>
      </c>
      <c r="G46" s="8" t="s">
        <v>133</v>
      </c>
      <c r="H46" s="2" t="s">
        <v>54</v>
      </c>
      <c r="I46" s="2">
        <v>60</v>
      </c>
      <c r="J46" s="2">
        <v>120</v>
      </c>
      <c r="K46" s="2" t="s">
        <v>55</v>
      </c>
      <c r="L46" s="9"/>
      <c r="M46" s="4" t="s">
        <v>58</v>
      </c>
      <c r="N46" s="18"/>
      <c r="O46" s="4"/>
      <c r="P46" s="4"/>
      <c r="Q46" s="4"/>
      <c r="R46" s="4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4"/>
      <c r="AI46" s="9"/>
      <c r="AJ46" s="9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>
        <f t="shared" si="1"/>
        <v>0</v>
      </c>
      <c r="AX46" s="4">
        <f>I45*AW46</f>
        <v>0</v>
      </c>
      <c r="AY46" s="13"/>
    </row>
    <row r="47" spans="1:51" ht="19.899999999999999" customHeight="1" x14ac:dyDescent="0.25">
      <c r="A47" s="1" t="s">
        <v>49</v>
      </c>
      <c r="B47" s="1" t="s">
        <v>50</v>
      </c>
      <c r="C47" s="1" t="s">
        <v>51</v>
      </c>
      <c r="D47" s="15"/>
      <c r="E47" s="5" t="s">
        <v>134</v>
      </c>
      <c r="F47" s="7" t="s">
        <v>135</v>
      </c>
      <c r="G47" s="7" t="s">
        <v>136</v>
      </c>
      <c r="H47" s="1" t="s">
        <v>54</v>
      </c>
      <c r="I47" s="1">
        <v>55</v>
      </c>
      <c r="J47" s="1">
        <v>110</v>
      </c>
      <c r="K47" s="1" t="s">
        <v>120</v>
      </c>
      <c r="L47" s="3" t="s">
        <v>56</v>
      </c>
      <c r="M47" s="3" t="s">
        <v>57</v>
      </c>
      <c r="N47" s="17" t="s">
        <v>2</v>
      </c>
      <c r="O47" s="3"/>
      <c r="P47" s="3"/>
      <c r="Q47" s="3"/>
      <c r="R47" s="3"/>
      <c r="S47" s="3"/>
      <c r="T47" s="3"/>
      <c r="U47" s="3">
        <v>1</v>
      </c>
      <c r="V47" s="3">
        <v>13</v>
      </c>
      <c r="W47" s="3">
        <v>1</v>
      </c>
      <c r="X47" s="3">
        <v>20</v>
      </c>
      <c r="Y47" s="3">
        <v>7</v>
      </c>
      <c r="Z47" s="3">
        <v>24</v>
      </c>
      <c r="AA47" s="3">
        <v>36</v>
      </c>
      <c r="AB47" s="3">
        <v>2</v>
      </c>
      <c r="AC47" s="3">
        <v>28</v>
      </c>
      <c r="AD47" s="3">
        <v>9</v>
      </c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>
        <f t="shared" si="1"/>
        <v>141</v>
      </c>
      <c r="AX47" s="3"/>
      <c r="AY47" s="13"/>
    </row>
    <row r="48" spans="1:51" ht="40.15" customHeight="1" x14ac:dyDescent="0.25">
      <c r="A48" s="2" t="s">
        <v>49</v>
      </c>
      <c r="B48" s="2" t="s">
        <v>50</v>
      </c>
      <c r="C48" s="2" t="s">
        <v>51</v>
      </c>
      <c r="D48" s="16"/>
      <c r="E48" s="6" t="s">
        <v>134</v>
      </c>
      <c r="F48" s="8" t="s">
        <v>135</v>
      </c>
      <c r="G48" s="8" t="s">
        <v>136</v>
      </c>
      <c r="H48" s="2" t="s">
        <v>54</v>
      </c>
      <c r="I48" s="2">
        <v>55</v>
      </c>
      <c r="J48" s="2">
        <v>110</v>
      </c>
      <c r="K48" s="2" t="s">
        <v>120</v>
      </c>
      <c r="L48" s="9"/>
      <c r="M48" s="4" t="s">
        <v>58</v>
      </c>
      <c r="N48" s="18"/>
      <c r="O48" s="4"/>
      <c r="P48" s="4"/>
      <c r="Q48" s="4"/>
      <c r="R48" s="4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4"/>
      <c r="AI48" s="9"/>
      <c r="AJ48" s="9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>
        <f t="shared" si="1"/>
        <v>0</v>
      </c>
      <c r="AX48" s="4">
        <f>I47*AW48</f>
        <v>0</v>
      </c>
      <c r="AY48" s="13"/>
    </row>
    <row r="49" spans="1:51" ht="19.899999999999999" customHeight="1" x14ac:dyDescent="0.25">
      <c r="A49" s="1" t="s">
        <v>49</v>
      </c>
      <c r="B49" s="1" t="s">
        <v>50</v>
      </c>
      <c r="C49" s="1" t="s">
        <v>51</v>
      </c>
      <c r="D49" s="15"/>
      <c r="E49" s="5" t="s">
        <v>139</v>
      </c>
      <c r="F49" s="7" t="s">
        <v>140</v>
      </c>
      <c r="G49" s="7" t="s">
        <v>95</v>
      </c>
      <c r="H49" s="1" t="s">
        <v>54</v>
      </c>
      <c r="I49" s="1">
        <v>45</v>
      </c>
      <c r="J49" s="1">
        <v>90</v>
      </c>
      <c r="K49" s="1" t="s">
        <v>55</v>
      </c>
      <c r="L49" s="3" t="s">
        <v>56</v>
      </c>
      <c r="M49" s="3" t="s">
        <v>57</v>
      </c>
      <c r="N49" s="17" t="s">
        <v>2</v>
      </c>
      <c r="O49" s="3"/>
      <c r="P49" s="3"/>
      <c r="Q49" s="3"/>
      <c r="R49" s="3"/>
      <c r="S49" s="3"/>
      <c r="T49" s="3"/>
      <c r="U49" s="3">
        <v>5</v>
      </c>
      <c r="V49" s="3"/>
      <c r="W49" s="3">
        <v>1</v>
      </c>
      <c r="X49" s="3"/>
      <c r="Y49" s="3">
        <v>2</v>
      </c>
      <c r="Z49" s="3"/>
      <c r="AA49" s="3">
        <v>6</v>
      </c>
      <c r="AB49" s="3">
        <v>4</v>
      </c>
      <c r="AC49" s="3">
        <v>3</v>
      </c>
      <c r="AD49" s="3">
        <v>5</v>
      </c>
      <c r="AE49" s="3"/>
      <c r="AF49" s="3"/>
      <c r="AG49" s="3">
        <v>1</v>
      </c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>
        <f t="shared" si="1"/>
        <v>27</v>
      </c>
      <c r="AX49" s="3"/>
      <c r="AY49" s="13"/>
    </row>
    <row r="50" spans="1:51" ht="40.15" customHeight="1" x14ac:dyDescent="0.25">
      <c r="A50" s="2" t="s">
        <v>49</v>
      </c>
      <c r="B50" s="2" t="s">
        <v>50</v>
      </c>
      <c r="C50" s="2" t="s">
        <v>51</v>
      </c>
      <c r="D50" s="16"/>
      <c r="E50" s="6" t="s">
        <v>139</v>
      </c>
      <c r="F50" s="8" t="s">
        <v>140</v>
      </c>
      <c r="G50" s="8" t="s">
        <v>95</v>
      </c>
      <c r="H50" s="2" t="s">
        <v>54</v>
      </c>
      <c r="I50" s="2">
        <v>45</v>
      </c>
      <c r="J50" s="2">
        <v>90</v>
      </c>
      <c r="K50" s="2" t="s">
        <v>55</v>
      </c>
      <c r="L50" s="9"/>
      <c r="M50" s="4" t="s">
        <v>58</v>
      </c>
      <c r="N50" s="18"/>
      <c r="O50" s="4"/>
      <c r="P50" s="4"/>
      <c r="Q50" s="4"/>
      <c r="R50" s="4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4"/>
      <c r="AI50" s="9"/>
      <c r="AJ50" s="9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>
        <f t="shared" si="1"/>
        <v>0</v>
      </c>
      <c r="AX50" s="4">
        <f>I49*AW50</f>
        <v>0</v>
      </c>
      <c r="AY50" s="13"/>
    </row>
    <row r="51" spans="1:51" ht="19.899999999999999" customHeight="1" x14ac:dyDescent="0.25">
      <c r="A51" s="1" t="s">
        <v>49</v>
      </c>
      <c r="B51" s="1" t="s">
        <v>50</v>
      </c>
      <c r="C51" s="1" t="s">
        <v>51</v>
      </c>
      <c r="D51" s="15"/>
      <c r="E51" s="5" t="s">
        <v>141</v>
      </c>
      <c r="F51" s="7" t="s">
        <v>142</v>
      </c>
      <c r="G51" s="7" t="s">
        <v>59</v>
      </c>
      <c r="H51" s="1" t="s">
        <v>54</v>
      </c>
      <c r="I51" s="1">
        <v>45</v>
      </c>
      <c r="J51" s="1">
        <v>90</v>
      </c>
      <c r="K51" s="1" t="s">
        <v>55</v>
      </c>
      <c r="L51" s="3" t="s">
        <v>56</v>
      </c>
      <c r="M51" s="3" t="s">
        <v>57</v>
      </c>
      <c r="N51" s="17" t="s">
        <v>2</v>
      </c>
      <c r="O51" s="3"/>
      <c r="P51" s="3"/>
      <c r="Q51" s="3"/>
      <c r="R51" s="3"/>
      <c r="S51" s="3">
        <v>1</v>
      </c>
      <c r="T51" s="3">
        <v>1</v>
      </c>
      <c r="U51" s="3">
        <v>25</v>
      </c>
      <c r="V51" s="3">
        <v>20</v>
      </c>
      <c r="W51" s="3"/>
      <c r="X51" s="3"/>
      <c r="Y51" s="3">
        <v>2</v>
      </c>
      <c r="Z51" s="3"/>
      <c r="AA51" s="3">
        <v>25</v>
      </c>
      <c r="AB51" s="3">
        <v>54</v>
      </c>
      <c r="AC51" s="3">
        <v>19</v>
      </c>
      <c r="AD51" s="3">
        <v>55</v>
      </c>
      <c r="AE51" s="3">
        <v>12</v>
      </c>
      <c r="AF51" s="3">
        <v>68</v>
      </c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>
        <f t="shared" si="1"/>
        <v>282</v>
      </c>
      <c r="AX51" s="3"/>
      <c r="AY51" s="13"/>
    </row>
    <row r="52" spans="1:51" ht="40.15" customHeight="1" x14ac:dyDescent="0.25">
      <c r="A52" s="2" t="s">
        <v>49</v>
      </c>
      <c r="B52" s="2" t="s">
        <v>50</v>
      </c>
      <c r="C52" s="2" t="s">
        <v>51</v>
      </c>
      <c r="D52" s="16"/>
      <c r="E52" s="6" t="s">
        <v>141</v>
      </c>
      <c r="F52" s="8" t="s">
        <v>142</v>
      </c>
      <c r="G52" s="8" t="s">
        <v>59</v>
      </c>
      <c r="H52" s="2" t="s">
        <v>54</v>
      </c>
      <c r="I52" s="2">
        <v>45</v>
      </c>
      <c r="J52" s="2">
        <v>90</v>
      </c>
      <c r="K52" s="2" t="s">
        <v>55</v>
      </c>
      <c r="L52" s="9"/>
      <c r="M52" s="4" t="s">
        <v>58</v>
      </c>
      <c r="N52" s="18"/>
      <c r="O52" s="4"/>
      <c r="P52" s="4"/>
      <c r="Q52" s="4"/>
      <c r="R52" s="4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4"/>
      <c r="AI52" s="9"/>
      <c r="AJ52" s="9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>
        <f t="shared" si="1"/>
        <v>0</v>
      </c>
      <c r="AX52" s="4">
        <f>I51*AW52</f>
        <v>0</v>
      </c>
      <c r="AY52" s="13"/>
    </row>
    <row r="53" spans="1:51" ht="19.899999999999999" customHeight="1" x14ac:dyDescent="0.25">
      <c r="A53" s="1" t="s">
        <v>49</v>
      </c>
      <c r="B53" s="1" t="s">
        <v>50</v>
      </c>
      <c r="C53" s="1" t="s">
        <v>51</v>
      </c>
      <c r="D53" s="15"/>
      <c r="E53" s="5" t="s">
        <v>143</v>
      </c>
      <c r="F53" s="7" t="s">
        <v>142</v>
      </c>
      <c r="G53" s="7" t="s">
        <v>144</v>
      </c>
      <c r="H53" s="1" t="s">
        <v>54</v>
      </c>
      <c r="I53" s="1">
        <v>45</v>
      </c>
      <c r="J53" s="1">
        <v>90</v>
      </c>
      <c r="K53" s="1" t="s">
        <v>120</v>
      </c>
      <c r="L53" s="3" t="s">
        <v>56</v>
      </c>
      <c r="M53" s="3" t="s">
        <v>57</v>
      </c>
      <c r="N53" s="17" t="s">
        <v>2</v>
      </c>
      <c r="O53" s="3"/>
      <c r="P53" s="3"/>
      <c r="Q53" s="3"/>
      <c r="R53" s="3"/>
      <c r="S53" s="3"/>
      <c r="T53" s="3"/>
      <c r="U53" s="3">
        <v>2</v>
      </c>
      <c r="V53" s="3"/>
      <c r="W53" s="3"/>
      <c r="X53" s="3">
        <v>1</v>
      </c>
      <c r="Y53" s="3">
        <v>51</v>
      </c>
      <c r="Z53" s="3">
        <v>66</v>
      </c>
      <c r="AA53" s="3">
        <v>69</v>
      </c>
      <c r="AB53" s="3">
        <v>84</v>
      </c>
      <c r="AC53" s="3">
        <v>71</v>
      </c>
      <c r="AD53" s="3">
        <v>22</v>
      </c>
      <c r="AE53" s="3">
        <v>40</v>
      </c>
      <c r="AF53" s="3">
        <v>37</v>
      </c>
      <c r="AG53" s="3">
        <v>22</v>
      </c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>
        <f t="shared" si="1"/>
        <v>465</v>
      </c>
      <c r="AX53" s="3"/>
      <c r="AY53" s="13"/>
    </row>
    <row r="54" spans="1:51" ht="40.15" customHeight="1" x14ac:dyDescent="0.25">
      <c r="A54" s="2" t="s">
        <v>49</v>
      </c>
      <c r="B54" s="2" t="s">
        <v>50</v>
      </c>
      <c r="C54" s="2" t="s">
        <v>51</v>
      </c>
      <c r="D54" s="16"/>
      <c r="E54" s="6" t="s">
        <v>143</v>
      </c>
      <c r="F54" s="8" t="s">
        <v>142</v>
      </c>
      <c r="G54" s="8" t="s">
        <v>144</v>
      </c>
      <c r="H54" s="2" t="s">
        <v>54</v>
      </c>
      <c r="I54" s="2">
        <v>45</v>
      </c>
      <c r="J54" s="2">
        <v>90</v>
      </c>
      <c r="K54" s="2" t="s">
        <v>120</v>
      </c>
      <c r="L54" s="9"/>
      <c r="M54" s="4" t="s">
        <v>58</v>
      </c>
      <c r="N54" s="18"/>
      <c r="O54" s="4"/>
      <c r="P54" s="4"/>
      <c r="Q54" s="4"/>
      <c r="R54" s="4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4"/>
      <c r="AI54" s="9"/>
      <c r="AJ54" s="9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>
        <f t="shared" si="1"/>
        <v>0</v>
      </c>
      <c r="AX54" s="4">
        <f>I53*AW54</f>
        <v>0</v>
      </c>
      <c r="AY54" s="13"/>
    </row>
    <row r="55" spans="1:51" ht="19.899999999999999" customHeight="1" x14ac:dyDescent="0.25">
      <c r="A55" s="1" t="s">
        <v>49</v>
      </c>
      <c r="B55" s="1" t="s">
        <v>50</v>
      </c>
      <c r="C55" s="1" t="s">
        <v>51</v>
      </c>
      <c r="D55" s="15"/>
      <c r="E55" s="5" t="s">
        <v>145</v>
      </c>
      <c r="F55" s="7" t="s">
        <v>146</v>
      </c>
      <c r="G55" s="7" t="s">
        <v>147</v>
      </c>
      <c r="H55" s="1" t="s">
        <v>54</v>
      </c>
      <c r="I55" s="1">
        <v>40</v>
      </c>
      <c r="J55" s="1">
        <v>80</v>
      </c>
      <c r="K55" s="1" t="s">
        <v>55</v>
      </c>
      <c r="L55" s="3" t="s">
        <v>56</v>
      </c>
      <c r="M55" s="3" t="s">
        <v>57</v>
      </c>
      <c r="N55" s="17" t="s">
        <v>2</v>
      </c>
      <c r="O55" s="3"/>
      <c r="P55" s="3"/>
      <c r="Q55" s="3"/>
      <c r="R55" s="3"/>
      <c r="S55" s="3"/>
      <c r="T55" s="3">
        <v>1</v>
      </c>
      <c r="U55" s="3"/>
      <c r="V55" s="3">
        <v>2</v>
      </c>
      <c r="W55" s="3">
        <v>1</v>
      </c>
      <c r="X55" s="3">
        <v>30</v>
      </c>
      <c r="Y55" s="3"/>
      <c r="Z55" s="3"/>
      <c r="AA55" s="3">
        <v>2</v>
      </c>
      <c r="AB55" s="3">
        <v>1</v>
      </c>
      <c r="AC55" s="3"/>
      <c r="AD55" s="3">
        <v>1</v>
      </c>
      <c r="AE55" s="3">
        <v>1</v>
      </c>
      <c r="AF55" s="3"/>
      <c r="AG55" s="3">
        <v>2</v>
      </c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>
        <f t="shared" si="1"/>
        <v>41</v>
      </c>
      <c r="AX55" s="3"/>
      <c r="AY55" s="13"/>
    </row>
    <row r="56" spans="1:51" ht="40.15" customHeight="1" x14ac:dyDescent="0.25">
      <c r="A56" s="2" t="s">
        <v>49</v>
      </c>
      <c r="B56" s="2" t="s">
        <v>50</v>
      </c>
      <c r="C56" s="2" t="s">
        <v>51</v>
      </c>
      <c r="D56" s="16"/>
      <c r="E56" s="6" t="s">
        <v>145</v>
      </c>
      <c r="F56" s="8" t="s">
        <v>146</v>
      </c>
      <c r="G56" s="8" t="s">
        <v>147</v>
      </c>
      <c r="H56" s="2" t="s">
        <v>54</v>
      </c>
      <c r="I56" s="2">
        <v>40</v>
      </c>
      <c r="J56" s="2">
        <v>80</v>
      </c>
      <c r="K56" s="2" t="s">
        <v>55</v>
      </c>
      <c r="L56" s="9"/>
      <c r="M56" s="4" t="s">
        <v>58</v>
      </c>
      <c r="N56" s="18"/>
      <c r="O56" s="4"/>
      <c r="P56" s="4"/>
      <c r="Q56" s="4"/>
      <c r="R56" s="4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4"/>
      <c r="AI56" s="9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>
        <f t="shared" si="1"/>
        <v>0</v>
      </c>
      <c r="AX56" s="4">
        <f>I55*AW56</f>
        <v>0</v>
      </c>
      <c r="AY56" s="13"/>
    </row>
    <row r="57" spans="1:51" ht="19.899999999999999" customHeight="1" x14ac:dyDescent="0.25">
      <c r="A57" s="1" t="s">
        <v>49</v>
      </c>
      <c r="B57" s="1" t="s">
        <v>50</v>
      </c>
      <c r="C57" s="1" t="s">
        <v>51</v>
      </c>
      <c r="D57" s="15"/>
      <c r="E57" s="5" t="s">
        <v>148</v>
      </c>
      <c r="F57" s="7" t="s">
        <v>146</v>
      </c>
      <c r="G57" s="7" t="s">
        <v>149</v>
      </c>
      <c r="H57" s="1" t="s">
        <v>54</v>
      </c>
      <c r="I57" s="1">
        <v>40</v>
      </c>
      <c r="J57" s="1">
        <v>80</v>
      </c>
      <c r="K57" s="1" t="s">
        <v>55</v>
      </c>
      <c r="L57" s="3" t="s">
        <v>56</v>
      </c>
      <c r="M57" s="3" t="s">
        <v>57</v>
      </c>
      <c r="N57" s="17" t="s">
        <v>2</v>
      </c>
      <c r="O57" s="3"/>
      <c r="P57" s="3"/>
      <c r="Q57" s="3"/>
      <c r="R57" s="3"/>
      <c r="S57" s="3">
        <v>1</v>
      </c>
      <c r="T57" s="3"/>
      <c r="U57" s="3">
        <v>7</v>
      </c>
      <c r="V57" s="3"/>
      <c r="W57" s="3">
        <v>2</v>
      </c>
      <c r="X57" s="3">
        <v>5</v>
      </c>
      <c r="Y57" s="3"/>
      <c r="Z57" s="3">
        <v>5</v>
      </c>
      <c r="AA57" s="3"/>
      <c r="AB57" s="3"/>
      <c r="AC57" s="3"/>
      <c r="AD57" s="3"/>
      <c r="AE57" s="3">
        <v>49</v>
      </c>
      <c r="AF57" s="3">
        <v>12</v>
      </c>
      <c r="AG57" s="3">
        <v>27</v>
      </c>
      <c r="AH57" s="3"/>
      <c r="AI57" s="3">
        <v>6</v>
      </c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>
        <f t="shared" si="1"/>
        <v>114</v>
      </c>
      <c r="AX57" s="3"/>
      <c r="AY57" s="13"/>
    </row>
    <row r="58" spans="1:51" ht="40.15" customHeight="1" x14ac:dyDescent="0.25">
      <c r="A58" s="2" t="s">
        <v>49</v>
      </c>
      <c r="B58" s="2" t="s">
        <v>50</v>
      </c>
      <c r="C58" s="2" t="s">
        <v>51</v>
      </c>
      <c r="D58" s="16"/>
      <c r="E58" s="6" t="s">
        <v>148</v>
      </c>
      <c r="F58" s="8" t="s">
        <v>146</v>
      </c>
      <c r="G58" s="8" t="s">
        <v>149</v>
      </c>
      <c r="H58" s="2" t="s">
        <v>54</v>
      </c>
      <c r="I58" s="2">
        <v>40</v>
      </c>
      <c r="J58" s="2">
        <v>80</v>
      </c>
      <c r="K58" s="2" t="s">
        <v>55</v>
      </c>
      <c r="L58" s="9"/>
      <c r="M58" s="4" t="s">
        <v>58</v>
      </c>
      <c r="N58" s="18"/>
      <c r="O58" s="4"/>
      <c r="P58" s="4"/>
      <c r="Q58" s="4"/>
      <c r="R58" s="4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4"/>
      <c r="AI58" s="9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>
        <f t="shared" si="1"/>
        <v>0</v>
      </c>
      <c r="AX58" s="4">
        <f>I57*AW58</f>
        <v>0</v>
      </c>
      <c r="AY58" s="13"/>
    </row>
    <row r="59" spans="1:51" ht="19.899999999999999" customHeight="1" x14ac:dyDescent="0.25">
      <c r="A59" s="1" t="s">
        <v>49</v>
      </c>
      <c r="B59" s="1" t="s">
        <v>50</v>
      </c>
      <c r="C59" s="1" t="s">
        <v>51</v>
      </c>
      <c r="D59" s="15"/>
      <c r="E59" s="5" t="s">
        <v>151</v>
      </c>
      <c r="F59" s="7" t="s">
        <v>150</v>
      </c>
      <c r="G59" s="7" t="s">
        <v>152</v>
      </c>
      <c r="H59" s="1" t="s">
        <v>54</v>
      </c>
      <c r="I59" s="1">
        <v>35</v>
      </c>
      <c r="J59" s="1">
        <v>70</v>
      </c>
      <c r="K59" s="1" t="s">
        <v>120</v>
      </c>
      <c r="L59" s="3" t="s">
        <v>56</v>
      </c>
      <c r="M59" s="3" t="s">
        <v>57</v>
      </c>
      <c r="N59" s="17" t="s">
        <v>2</v>
      </c>
      <c r="O59" s="3"/>
      <c r="P59" s="3"/>
      <c r="Q59" s="3"/>
      <c r="R59" s="3"/>
      <c r="S59" s="3">
        <v>5</v>
      </c>
      <c r="T59" s="3">
        <v>5</v>
      </c>
      <c r="U59" s="3">
        <v>1</v>
      </c>
      <c r="V59" s="3">
        <v>1</v>
      </c>
      <c r="W59" s="3"/>
      <c r="X59" s="3"/>
      <c r="Y59" s="3"/>
      <c r="Z59" s="3">
        <v>1</v>
      </c>
      <c r="AA59" s="3">
        <v>1</v>
      </c>
      <c r="AB59" s="3">
        <v>1</v>
      </c>
      <c r="AC59" s="3">
        <v>1</v>
      </c>
      <c r="AD59" s="3">
        <v>1</v>
      </c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>
        <f t="shared" si="1"/>
        <v>17</v>
      </c>
      <c r="AX59" s="3"/>
      <c r="AY59" s="13"/>
    </row>
    <row r="60" spans="1:51" ht="40.15" customHeight="1" x14ac:dyDescent="0.25">
      <c r="A60" s="2" t="s">
        <v>49</v>
      </c>
      <c r="B60" s="2" t="s">
        <v>50</v>
      </c>
      <c r="C60" s="2" t="s">
        <v>51</v>
      </c>
      <c r="D60" s="16"/>
      <c r="E60" s="6" t="s">
        <v>151</v>
      </c>
      <c r="F60" s="8" t="s">
        <v>150</v>
      </c>
      <c r="G60" s="8" t="s">
        <v>152</v>
      </c>
      <c r="H60" s="2" t="s">
        <v>54</v>
      </c>
      <c r="I60" s="2">
        <v>35</v>
      </c>
      <c r="J60" s="2">
        <v>70</v>
      </c>
      <c r="K60" s="2" t="s">
        <v>120</v>
      </c>
      <c r="L60" s="9"/>
      <c r="M60" s="4" t="s">
        <v>58</v>
      </c>
      <c r="N60" s="18"/>
      <c r="O60" s="4"/>
      <c r="P60" s="4"/>
      <c r="Q60" s="4"/>
      <c r="R60" s="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4"/>
      <c r="AI60" s="9"/>
      <c r="AJ60" s="9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>
        <f t="shared" si="1"/>
        <v>0</v>
      </c>
      <c r="AX60" s="4">
        <f>I59*AW60</f>
        <v>0</v>
      </c>
      <c r="AY60" s="13"/>
    </row>
    <row r="61" spans="1:51" ht="19.899999999999999" customHeight="1" x14ac:dyDescent="0.25">
      <c r="A61" s="1" t="s">
        <v>49</v>
      </c>
      <c r="B61" s="1" t="s">
        <v>50</v>
      </c>
      <c r="C61" s="1" t="s">
        <v>51</v>
      </c>
      <c r="D61" s="15"/>
      <c r="E61" s="5" t="s">
        <v>154</v>
      </c>
      <c r="F61" s="7" t="s">
        <v>153</v>
      </c>
      <c r="G61" s="7" t="s">
        <v>155</v>
      </c>
      <c r="H61" s="1" t="s">
        <v>54</v>
      </c>
      <c r="I61" s="1">
        <v>32.5</v>
      </c>
      <c r="J61" s="1">
        <v>65</v>
      </c>
      <c r="K61" s="1" t="s">
        <v>120</v>
      </c>
      <c r="L61" s="3" t="s">
        <v>56</v>
      </c>
      <c r="M61" s="3" t="s">
        <v>57</v>
      </c>
      <c r="N61" s="17" t="s">
        <v>2</v>
      </c>
      <c r="O61" s="3"/>
      <c r="P61" s="3"/>
      <c r="Q61" s="3"/>
      <c r="R61" s="3"/>
      <c r="S61" s="3"/>
      <c r="T61" s="3"/>
      <c r="U61" s="3"/>
      <c r="V61" s="3"/>
      <c r="W61" s="3"/>
      <c r="X61" s="3">
        <v>5</v>
      </c>
      <c r="Y61" s="3">
        <v>3</v>
      </c>
      <c r="Z61" s="3">
        <v>49</v>
      </c>
      <c r="AA61" s="3">
        <v>173</v>
      </c>
      <c r="AB61" s="3">
        <v>51</v>
      </c>
      <c r="AC61" s="3">
        <v>171</v>
      </c>
      <c r="AD61" s="3">
        <v>109</v>
      </c>
      <c r="AE61" s="3">
        <v>76</v>
      </c>
      <c r="AF61" s="3">
        <v>43</v>
      </c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>
        <f t="shared" ref="AW61:AW82" si="2">SUM(O61:AV61)</f>
        <v>680</v>
      </c>
      <c r="AX61" s="3"/>
      <c r="AY61" s="13"/>
    </row>
    <row r="62" spans="1:51" ht="40.15" customHeight="1" x14ac:dyDescent="0.25">
      <c r="A62" s="2" t="s">
        <v>49</v>
      </c>
      <c r="B62" s="2" t="s">
        <v>50</v>
      </c>
      <c r="C62" s="2" t="s">
        <v>51</v>
      </c>
      <c r="D62" s="16"/>
      <c r="E62" s="6" t="s">
        <v>154</v>
      </c>
      <c r="F62" s="8" t="s">
        <v>153</v>
      </c>
      <c r="G62" s="8" t="s">
        <v>155</v>
      </c>
      <c r="H62" s="2" t="s">
        <v>54</v>
      </c>
      <c r="I62" s="2">
        <v>32.5</v>
      </c>
      <c r="J62" s="2">
        <v>65</v>
      </c>
      <c r="K62" s="2" t="s">
        <v>120</v>
      </c>
      <c r="L62" s="9"/>
      <c r="M62" s="4" t="s">
        <v>58</v>
      </c>
      <c r="N62" s="18"/>
      <c r="O62" s="4"/>
      <c r="P62" s="4"/>
      <c r="Q62" s="4"/>
      <c r="R62" s="4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4"/>
      <c r="AI62" s="9"/>
      <c r="AJ62" s="9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>
        <f t="shared" si="2"/>
        <v>0</v>
      </c>
      <c r="AX62" s="4">
        <f>I61*AW62</f>
        <v>0</v>
      </c>
      <c r="AY62" s="13"/>
    </row>
    <row r="63" spans="1:51" ht="19.899999999999999" customHeight="1" x14ac:dyDescent="0.25">
      <c r="A63" s="1" t="s">
        <v>49</v>
      </c>
      <c r="B63" s="1" t="s">
        <v>50</v>
      </c>
      <c r="C63" s="1" t="s">
        <v>51</v>
      </c>
      <c r="D63" s="15"/>
      <c r="E63" s="5" t="s">
        <v>156</v>
      </c>
      <c r="F63" s="7" t="s">
        <v>153</v>
      </c>
      <c r="G63" s="7" t="s">
        <v>157</v>
      </c>
      <c r="H63" s="1" t="s">
        <v>54</v>
      </c>
      <c r="I63" s="1">
        <v>32.5</v>
      </c>
      <c r="J63" s="1">
        <v>65</v>
      </c>
      <c r="K63" s="1" t="s">
        <v>120</v>
      </c>
      <c r="L63" s="3" t="s">
        <v>56</v>
      </c>
      <c r="M63" s="3" t="s">
        <v>57</v>
      </c>
      <c r="N63" s="17" t="s">
        <v>2</v>
      </c>
      <c r="O63" s="3"/>
      <c r="P63" s="3"/>
      <c r="Q63" s="3"/>
      <c r="R63" s="3"/>
      <c r="S63" s="3"/>
      <c r="T63" s="3"/>
      <c r="U63" s="3">
        <v>4</v>
      </c>
      <c r="V63" s="3">
        <v>2</v>
      </c>
      <c r="W63" s="3"/>
      <c r="X63" s="3"/>
      <c r="Y63" s="3">
        <v>2</v>
      </c>
      <c r="Z63" s="3">
        <v>1</v>
      </c>
      <c r="AA63" s="3">
        <v>15</v>
      </c>
      <c r="AB63" s="3"/>
      <c r="AC63" s="3">
        <v>4</v>
      </c>
      <c r="AD63" s="3">
        <v>3</v>
      </c>
      <c r="AE63" s="3">
        <v>5</v>
      </c>
      <c r="AF63" s="3">
        <v>4</v>
      </c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>
        <f t="shared" si="2"/>
        <v>40</v>
      </c>
      <c r="AX63" s="3"/>
      <c r="AY63" s="13"/>
    </row>
    <row r="64" spans="1:51" ht="40.15" customHeight="1" x14ac:dyDescent="0.25">
      <c r="A64" s="2" t="s">
        <v>49</v>
      </c>
      <c r="B64" s="2" t="s">
        <v>50</v>
      </c>
      <c r="C64" s="2" t="s">
        <v>51</v>
      </c>
      <c r="D64" s="16"/>
      <c r="E64" s="6" t="s">
        <v>156</v>
      </c>
      <c r="F64" s="8" t="s">
        <v>153</v>
      </c>
      <c r="G64" s="8" t="s">
        <v>157</v>
      </c>
      <c r="H64" s="2" t="s">
        <v>54</v>
      </c>
      <c r="I64" s="2">
        <v>32.5</v>
      </c>
      <c r="J64" s="2">
        <v>65</v>
      </c>
      <c r="K64" s="2" t="s">
        <v>120</v>
      </c>
      <c r="L64" s="9"/>
      <c r="M64" s="4" t="s">
        <v>58</v>
      </c>
      <c r="N64" s="18"/>
      <c r="O64" s="4"/>
      <c r="P64" s="4"/>
      <c r="Q64" s="4"/>
      <c r="R64" s="4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4"/>
      <c r="AI64" s="9"/>
      <c r="AJ64" s="9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>
        <f t="shared" si="2"/>
        <v>0</v>
      </c>
      <c r="AX64" s="4">
        <f>I63*AW64</f>
        <v>0</v>
      </c>
      <c r="AY64" s="13"/>
    </row>
    <row r="65" spans="1:51" ht="19.899999999999999" customHeight="1" x14ac:dyDescent="0.25">
      <c r="A65" s="1" t="s">
        <v>49</v>
      </c>
      <c r="B65" s="1" t="s">
        <v>50</v>
      </c>
      <c r="C65" s="1" t="s">
        <v>51</v>
      </c>
      <c r="D65" s="15"/>
      <c r="E65" s="5" t="s">
        <v>158</v>
      </c>
      <c r="F65" s="7" t="s">
        <v>153</v>
      </c>
      <c r="G65" s="7" t="s">
        <v>159</v>
      </c>
      <c r="H65" s="1" t="s">
        <v>54</v>
      </c>
      <c r="I65" s="1">
        <v>32.5</v>
      </c>
      <c r="J65" s="1">
        <v>65</v>
      </c>
      <c r="K65" s="1" t="s">
        <v>120</v>
      </c>
      <c r="L65" s="3" t="s">
        <v>56</v>
      </c>
      <c r="M65" s="3" t="s">
        <v>57</v>
      </c>
      <c r="N65" s="17" t="s">
        <v>2</v>
      </c>
      <c r="O65" s="3"/>
      <c r="P65" s="3"/>
      <c r="Q65" s="3"/>
      <c r="R65" s="3"/>
      <c r="S65" s="3"/>
      <c r="T65" s="3">
        <v>1</v>
      </c>
      <c r="U65" s="3">
        <v>3</v>
      </c>
      <c r="V65" s="3">
        <v>1</v>
      </c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>
        <v>5</v>
      </c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>
        <f t="shared" si="2"/>
        <v>10</v>
      </c>
      <c r="AX65" s="3"/>
      <c r="AY65" s="13"/>
    </row>
    <row r="66" spans="1:51" ht="40.15" customHeight="1" x14ac:dyDescent="0.25">
      <c r="A66" s="2" t="s">
        <v>49</v>
      </c>
      <c r="B66" s="2" t="s">
        <v>50</v>
      </c>
      <c r="C66" s="2" t="s">
        <v>51</v>
      </c>
      <c r="D66" s="16"/>
      <c r="E66" s="6" t="s">
        <v>158</v>
      </c>
      <c r="F66" s="8" t="s">
        <v>153</v>
      </c>
      <c r="G66" s="8" t="s">
        <v>159</v>
      </c>
      <c r="H66" s="2" t="s">
        <v>54</v>
      </c>
      <c r="I66" s="2">
        <v>32.5</v>
      </c>
      <c r="J66" s="2">
        <v>65</v>
      </c>
      <c r="K66" s="2" t="s">
        <v>120</v>
      </c>
      <c r="L66" s="9"/>
      <c r="M66" s="4" t="s">
        <v>58</v>
      </c>
      <c r="N66" s="18"/>
      <c r="O66" s="4"/>
      <c r="P66" s="4"/>
      <c r="Q66" s="4"/>
      <c r="R66" s="4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4"/>
      <c r="AI66" s="9"/>
      <c r="AJ66" s="9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>
        <f t="shared" si="2"/>
        <v>0</v>
      </c>
      <c r="AX66" s="4">
        <f>I65*AW66</f>
        <v>0</v>
      </c>
      <c r="AY66" s="13"/>
    </row>
    <row r="67" spans="1:51" ht="19.899999999999999" customHeight="1" x14ac:dyDescent="0.25">
      <c r="A67" s="1" t="s">
        <v>49</v>
      </c>
      <c r="B67" s="1" t="s">
        <v>50</v>
      </c>
      <c r="C67" s="1" t="s">
        <v>51</v>
      </c>
      <c r="D67" s="15"/>
      <c r="E67" s="5" t="s">
        <v>160</v>
      </c>
      <c r="F67" s="7" t="s">
        <v>153</v>
      </c>
      <c r="G67" s="7" t="s">
        <v>161</v>
      </c>
      <c r="H67" s="1" t="s">
        <v>54</v>
      </c>
      <c r="I67" s="1">
        <v>32.5</v>
      </c>
      <c r="J67" s="1">
        <v>65</v>
      </c>
      <c r="K67" s="1" t="s">
        <v>120</v>
      </c>
      <c r="L67" s="3" t="s">
        <v>56</v>
      </c>
      <c r="M67" s="3" t="s">
        <v>57</v>
      </c>
      <c r="N67" s="17" t="s">
        <v>2</v>
      </c>
      <c r="O67" s="3"/>
      <c r="P67" s="3"/>
      <c r="Q67" s="3"/>
      <c r="R67" s="3"/>
      <c r="S67" s="3">
        <v>5</v>
      </c>
      <c r="T67" s="3">
        <v>4</v>
      </c>
      <c r="U67" s="3">
        <v>2</v>
      </c>
      <c r="V67" s="3">
        <v>1</v>
      </c>
      <c r="W67" s="3"/>
      <c r="X67" s="3"/>
      <c r="Y67" s="3"/>
      <c r="Z67" s="3">
        <v>3</v>
      </c>
      <c r="AA67" s="3">
        <v>4</v>
      </c>
      <c r="AB67" s="3"/>
      <c r="AC67" s="3">
        <v>10</v>
      </c>
      <c r="AD67" s="3"/>
      <c r="AE67" s="3">
        <v>6</v>
      </c>
      <c r="AF67" s="3">
        <v>6</v>
      </c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>
        <f t="shared" si="2"/>
        <v>41</v>
      </c>
      <c r="AX67" s="3"/>
      <c r="AY67" s="13"/>
    </row>
    <row r="68" spans="1:51" ht="40.15" customHeight="1" x14ac:dyDescent="0.25">
      <c r="A68" s="2" t="s">
        <v>49</v>
      </c>
      <c r="B68" s="2" t="s">
        <v>50</v>
      </c>
      <c r="C68" s="2" t="s">
        <v>51</v>
      </c>
      <c r="D68" s="16"/>
      <c r="E68" s="6" t="s">
        <v>160</v>
      </c>
      <c r="F68" s="8" t="s">
        <v>153</v>
      </c>
      <c r="G68" s="8" t="s">
        <v>161</v>
      </c>
      <c r="H68" s="2" t="s">
        <v>54</v>
      </c>
      <c r="I68" s="2">
        <v>32.5</v>
      </c>
      <c r="J68" s="2">
        <v>65</v>
      </c>
      <c r="K68" s="2" t="s">
        <v>120</v>
      </c>
      <c r="L68" s="9"/>
      <c r="M68" s="4" t="s">
        <v>58</v>
      </c>
      <c r="N68" s="18"/>
      <c r="O68" s="4"/>
      <c r="P68" s="4"/>
      <c r="Q68" s="4"/>
      <c r="R68" s="4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4"/>
      <c r="AI68" s="9"/>
      <c r="AJ68" s="9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>
        <f t="shared" si="2"/>
        <v>0</v>
      </c>
      <c r="AX68" s="4">
        <f>I67*AW68</f>
        <v>0</v>
      </c>
      <c r="AY68" s="13"/>
    </row>
    <row r="69" spans="1:51" ht="19.899999999999999" customHeight="1" x14ac:dyDescent="0.25">
      <c r="A69" s="1" t="s">
        <v>49</v>
      </c>
      <c r="B69" s="1" t="s">
        <v>50</v>
      </c>
      <c r="C69" s="1" t="s">
        <v>51</v>
      </c>
      <c r="D69" s="15"/>
      <c r="E69" s="5" t="s">
        <v>162</v>
      </c>
      <c r="F69" s="7" t="s">
        <v>163</v>
      </c>
      <c r="G69" s="7" t="s">
        <v>87</v>
      </c>
      <c r="H69" s="1" t="s">
        <v>54</v>
      </c>
      <c r="I69" s="1">
        <v>32.5</v>
      </c>
      <c r="J69" s="1">
        <v>65</v>
      </c>
      <c r="K69" s="1" t="s">
        <v>120</v>
      </c>
      <c r="L69" s="3" t="s">
        <v>56</v>
      </c>
      <c r="M69" s="3" t="s">
        <v>57</v>
      </c>
      <c r="N69" s="17" t="s">
        <v>2</v>
      </c>
      <c r="O69" s="3"/>
      <c r="P69" s="3"/>
      <c r="Q69" s="3"/>
      <c r="R69" s="3"/>
      <c r="S69" s="3"/>
      <c r="T69" s="3"/>
      <c r="U69" s="3">
        <v>1</v>
      </c>
      <c r="V69" s="3"/>
      <c r="W69" s="3">
        <v>14</v>
      </c>
      <c r="X69" s="3">
        <v>1</v>
      </c>
      <c r="Y69" s="3"/>
      <c r="Z69" s="3">
        <v>37</v>
      </c>
      <c r="AA69" s="3">
        <v>42</v>
      </c>
      <c r="AB69" s="3">
        <v>1</v>
      </c>
      <c r="AC69" s="3">
        <v>9</v>
      </c>
      <c r="AD69" s="3"/>
      <c r="AE69" s="3"/>
      <c r="AF69" s="3"/>
      <c r="AG69" s="3"/>
      <c r="AH69" s="3"/>
      <c r="AI69" s="3">
        <v>117</v>
      </c>
      <c r="AJ69" s="3">
        <v>63</v>
      </c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>
        <f t="shared" si="2"/>
        <v>285</v>
      </c>
      <c r="AX69" s="3"/>
      <c r="AY69" s="13"/>
    </row>
    <row r="70" spans="1:51" ht="40.15" customHeight="1" x14ac:dyDescent="0.25">
      <c r="A70" s="2" t="s">
        <v>49</v>
      </c>
      <c r="B70" s="2" t="s">
        <v>50</v>
      </c>
      <c r="C70" s="2" t="s">
        <v>51</v>
      </c>
      <c r="D70" s="16"/>
      <c r="E70" s="6" t="s">
        <v>162</v>
      </c>
      <c r="F70" s="8" t="s">
        <v>163</v>
      </c>
      <c r="G70" s="8" t="s">
        <v>87</v>
      </c>
      <c r="H70" s="2" t="s">
        <v>54</v>
      </c>
      <c r="I70" s="2">
        <v>32.5</v>
      </c>
      <c r="J70" s="2">
        <v>65</v>
      </c>
      <c r="K70" s="2" t="s">
        <v>120</v>
      </c>
      <c r="L70" s="9"/>
      <c r="M70" s="4" t="s">
        <v>58</v>
      </c>
      <c r="N70" s="18"/>
      <c r="O70" s="4"/>
      <c r="P70" s="4"/>
      <c r="Q70" s="4"/>
      <c r="R70" s="4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4"/>
      <c r="AI70" s="9"/>
      <c r="AJ70" s="9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>
        <f t="shared" si="2"/>
        <v>0</v>
      </c>
      <c r="AX70" s="4">
        <f>I69*AW70</f>
        <v>0</v>
      </c>
      <c r="AY70" s="13"/>
    </row>
    <row r="71" spans="1:51" ht="19.899999999999999" customHeight="1" x14ac:dyDescent="0.25">
      <c r="A71" s="1" t="s">
        <v>49</v>
      </c>
      <c r="B71" s="1" t="s">
        <v>50</v>
      </c>
      <c r="C71" s="1" t="s">
        <v>51</v>
      </c>
      <c r="D71" s="15"/>
      <c r="E71" s="5" t="s">
        <v>164</v>
      </c>
      <c r="F71" s="7" t="s">
        <v>165</v>
      </c>
      <c r="G71" s="7" t="s">
        <v>87</v>
      </c>
      <c r="H71" s="1" t="s">
        <v>54</v>
      </c>
      <c r="I71" s="1">
        <v>30</v>
      </c>
      <c r="J71" s="1">
        <v>60</v>
      </c>
      <c r="K71" s="1" t="s">
        <v>118</v>
      </c>
      <c r="L71" s="3" t="s">
        <v>56</v>
      </c>
      <c r="M71" s="3" t="s">
        <v>57</v>
      </c>
      <c r="N71" s="17" t="s">
        <v>2</v>
      </c>
      <c r="O71" s="3"/>
      <c r="P71" s="3">
        <v>2</v>
      </c>
      <c r="Q71" s="3">
        <v>10</v>
      </c>
      <c r="R71" s="3"/>
      <c r="S71" s="3"/>
      <c r="T71" s="3">
        <v>3</v>
      </c>
      <c r="U71" s="3"/>
      <c r="V71" s="3">
        <v>10</v>
      </c>
      <c r="W71" s="3">
        <v>43</v>
      </c>
      <c r="X71" s="3">
        <v>45</v>
      </c>
      <c r="Y71" s="3">
        <v>57</v>
      </c>
      <c r="Z71" s="3">
        <v>111</v>
      </c>
      <c r="AA71" s="3">
        <v>44</v>
      </c>
      <c r="AB71" s="3">
        <v>51</v>
      </c>
      <c r="AC71" s="3">
        <v>34</v>
      </c>
      <c r="AD71" s="3">
        <v>80</v>
      </c>
      <c r="AE71" s="3">
        <v>32</v>
      </c>
      <c r="AF71" s="3">
        <v>2</v>
      </c>
      <c r="AG71" s="3">
        <v>7</v>
      </c>
      <c r="AH71" s="3"/>
      <c r="AI71" s="3">
        <v>1</v>
      </c>
      <c r="AJ71" s="3">
        <v>6</v>
      </c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>
        <f t="shared" si="2"/>
        <v>538</v>
      </c>
      <c r="AX71" s="3"/>
      <c r="AY71" s="13"/>
    </row>
    <row r="72" spans="1:51" ht="40.15" customHeight="1" x14ac:dyDescent="0.25">
      <c r="A72" s="2" t="s">
        <v>49</v>
      </c>
      <c r="B72" s="2" t="s">
        <v>50</v>
      </c>
      <c r="C72" s="2" t="s">
        <v>51</v>
      </c>
      <c r="D72" s="16"/>
      <c r="E72" s="6" t="s">
        <v>164</v>
      </c>
      <c r="F72" s="8" t="s">
        <v>165</v>
      </c>
      <c r="G72" s="8" t="s">
        <v>87</v>
      </c>
      <c r="H72" s="2" t="s">
        <v>54</v>
      </c>
      <c r="I72" s="2">
        <v>30</v>
      </c>
      <c r="J72" s="2">
        <v>60</v>
      </c>
      <c r="K72" s="2" t="s">
        <v>118</v>
      </c>
      <c r="L72" s="9"/>
      <c r="M72" s="4" t="s">
        <v>58</v>
      </c>
      <c r="N72" s="18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4"/>
      <c r="AI72" s="9"/>
      <c r="AJ72" s="9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>
        <f t="shared" si="2"/>
        <v>0</v>
      </c>
      <c r="AX72" s="4">
        <f>I71*AW72</f>
        <v>0</v>
      </c>
      <c r="AY72" s="13"/>
    </row>
    <row r="73" spans="1:51" ht="19.899999999999999" customHeight="1" x14ac:dyDescent="0.25">
      <c r="A73" s="1" t="s">
        <v>49</v>
      </c>
      <c r="B73" s="1" t="s">
        <v>166</v>
      </c>
      <c r="C73" s="1" t="s">
        <v>51</v>
      </c>
      <c r="D73" s="15"/>
      <c r="E73" s="5" t="s">
        <v>167</v>
      </c>
      <c r="F73" s="7" t="s">
        <v>52</v>
      </c>
      <c r="G73" s="7" t="s">
        <v>53</v>
      </c>
      <c r="H73" s="1" t="s">
        <v>168</v>
      </c>
      <c r="I73" s="1">
        <v>100</v>
      </c>
      <c r="J73" s="1">
        <v>200</v>
      </c>
      <c r="K73" s="1" t="s">
        <v>55</v>
      </c>
      <c r="L73" s="3" t="s">
        <v>56</v>
      </c>
      <c r="M73" s="3" t="s">
        <v>57</v>
      </c>
      <c r="N73" s="17" t="s">
        <v>2</v>
      </c>
      <c r="O73" s="3"/>
      <c r="P73" s="3"/>
      <c r="Q73" s="3">
        <v>2</v>
      </c>
      <c r="R73" s="3">
        <v>6</v>
      </c>
      <c r="S73" s="3"/>
      <c r="T73" s="3">
        <v>7</v>
      </c>
      <c r="U73" s="3">
        <v>1</v>
      </c>
      <c r="V73" s="3"/>
      <c r="W73" s="3"/>
      <c r="X73" s="3"/>
      <c r="Y73" s="3"/>
      <c r="Z73" s="3"/>
      <c r="AA73" s="3"/>
      <c r="AB73" s="3"/>
      <c r="AC73" s="3">
        <v>1</v>
      </c>
      <c r="AD73" s="3">
        <v>1</v>
      </c>
      <c r="AE73" s="3"/>
      <c r="AF73" s="3"/>
      <c r="AG73" s="3">
        <v>1</v>
      </c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>
        <f t="shared" si="2"/>
        <v>19</v>
      </c>
      <c r="AX73" s="3"/>
      <c r="AY73" s="13"/>
    </row>
    <row r="74" spans="1:51" ht="40.15" customHeight="1" x14ac:dyDescent="0.25">
      <c r="A74" s="2" t="s">
        <v>49</v>
      </c>
      <c r="B74" s="2" t="s">
        <v>166</v>
      </c>
      <c r="C74" s="2" t="s">
        <v>51</v>
      </c>
      <c r="D74" s="16"/>
      <c r="E74" s="6" t="s">
        <v>167</v>
      </c>
      <c r="F74" s="8" t="s">
        <v>52</v>
      </c>
      <c r="G74" s="8" t="s">
        <v>53</v>
      </c>
      <c r="H74" s="2" t="s">
        <v>168</v>
      </c>
      <c r="I74" s="2">
        <v>100</v>
      </c>
      <c r="J74" s="2">
        <v>200</v>
      </c>
      <c r="K74" s="2" t="s">
        <v>55</v>
      </c>
      <c r="L74" s="9"/>
      <c r="M74" s="4" t="s">
        <v>58</v>
      </c>
      <c r="N74" s="18"/>
      <c r="O74" s="4"/>
      <c r="P74" s="4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4"/>
      <c r="AG74" s="9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>
        <f t="shared" si="2"/>
        <v>0</v>
      </c>
      <c r="AX74" s="4">
        <f>I73*AW74</f>
        <v>0</v>
      </c>
      <c r="AY74" s="13"/>
    </row>
    <row r="75" spans="1:51" ht="19.899999999999999" customHeight="1" x14ac:dyDescent="0.25">
      <c r="A75" s="1" t="s">
        <v>49</v>
      </c>
      <c r="B75" s="1" t="s">
        <v>166</v>
      </c>
      <c r="C75" s="1" t="s">
        <v>51</v>
      </c>
      <c r="D75" s="15"/>
      <c r="E75" s="5" t="s">
        <v>170</v>
      </c>
      <c r="F75" s="7" t="s">
        <v>52</v>
      </c>
      <c r="G75" s="7" t="s">
        <v>171</v>
      </c>
      <c r="H75" s="1" t="s">
        <v>168</v>
      </c>
      <c r="I75" s="1">
        <v>100</v>
      </c>
      <c r="J75" s="1">
        <v>200</v>
      </c>
      <c r="K75" s="1" t="s">
        <v>55</v>
      </c>
      <c r="L75" s="3" t="s">
        <v>56</v>
      </c>
      <c r="M75" s="3" t="s">
        <v>57</v>
      </c>
      <c r="N75" s="17" t="s">
        <v>2</v>
      </c>
      <c r="O75" s="3"/>
      <c r="P75" s="3"/>
      <c r="Q75" s="3">
        <v>1</v>
      </c>
      <c r="R75" s="3">
        <v>1</v>
      </c>
      <c r="S75" s="3"/>
      <c r="T75" s="3">
        <v>1</v>
      </c>
      <c r="U75" s="3">
        <v>1</v>
      </c>
      <c r="V75" s="3">
        <v>3</v>
      </c>
      <c r="W75" s="3">
        <v>1</v>
      </c>
      <c r="X75" s="3"/>
      <c r="Y75" s="3">
        <v>1</v>
      </c>
      <c r="Z75" s="3"/>
      <c r="AA75" s="3">
        <v>2</v>
      </c>
      <c r="AB75" s="3"/>
      <c r="AC75" s="3"/>
      <c r="AD75" s="3">
        <v>2</v>
      </c>
      <c r="AE75" s="3"/>
      <c r="AF75" s="3"/>
      <c r="AG75" s="3">
        <v>4</v>
      </c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>
        <f t="shared" si="2"/>
        <v>17</v>
      </c>
      <c r="AX75" s="3"/>
      <c r="AY75" s="13"/>
    </row>
    <row r="76" spans="1:51" ht="40.15" customHeight="1" x14ac:dyDescent="0.25">
      <c r="A76" s="2" t="s">
        <v>49</v>
      </c>
      <c r="B76" s="2" t="s">
        <v>166</v>
      </c>
      <c r="C76" s="2" t="s">
        <v>51</v>
      </c>
      <c r="D76" s="16"/>
      <c r="E76" s="6" t="s">
        <v>170</v>
      </c>
      <c r="F76" s="8" t="s">
        <v>52</v>
      </c>
      <c r="G76" s="8" t="s">
        <v>171</v>
      </c>
      <c r="H76" s="2" t="s">
        <v>168</v>
      </c>
      <c r="I76" s="2">
        <v>100</v>
      </c>
      <c r="J76" s="2">
        <v>200</v>
      </c>
      <c r="K76" s="2" t="s">
        <v>55</v>
      </c>
      <c r="L76" s="9"/>
      <c r="M76" s="4" t="s">
        <v>58</v>
      </c>
      <c r="N76" s="18"/>
      <c r="O76" s="4"/>
      <c r="P76" s="4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4"/>
      <c r="AG76" s="9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>
        <f t="shared" si="2"/>
        <v>0</v>
      </c>
      <c r="AX76" s="4">
        <f>I75*AW76</f>
        <v>0</v>
      </c>
      <c r="AY76" s="13"/>
    </row>
    <row r="77" spans="1:51" ht="19.899999999999999" customHeight="1" x14ac:dyDescent="0.25">
      <c r="A77" s="1" t="s">
        <v>49</v>
      </c>
      <c r="B77" s="1" t="s">
        <v>166</v>
      </c>
      <c r="C77" s="1" t="s">
        <v>51</v>
      </c>
      <c r="D77" s="15"/>
      <c r="E77" s="5" t="s">
        <v>173</v>
      </c>
      <c r="F77" s="7" t="s">
        <v>75</v>
      </c>
      <c r="G77" s="7" t="s">
        <v>174</v>
      </c>
      <c r="H77" s="1" t="s">
        <v>168</v>
      </c>
      <c r="I77" s="1">
        <v>100</v>
      </c>
      <c r="J77" s="1">
        <v>200</v>
      </c>
      <c r="K77" s="1" t="s">
        <v>77</v>
      </c>
      <c r="L77" s="3" t="s">
        <v>56</v>
      </c>
      <c r="M77" s="3" t="s">
        <v>57</v>
      </c>
      <c r="N77" s="17" t="s">
        <v>2</v>
      </c>
      <c r="O77" s="3"/>
      <c r="P77" s="3"/>
      <c r="Q77" s="3">
        <v>5</v>
      </c>
      <c r="R77" s="3"/>
      <c r="S77" s="3">
        <v>3</v>
      </c>
      <c r="T77" s="3">
        <v>4</v>
      </c>
      <c r="U77" s="3">
        <v>6</v>
      </c>
      <c r="V77" s="3">
        <v>11</v>
      </c>
      <c r="W77" s="3">
        <v>10</v>
      </c>
      <c r="X77" s="3">
        <v>14</v>
      </c>
      <c r="Y77" s="3">
        <v>21</v>
      </c>
      <c r="Z77" s="3">
        <v>43</v>
      </c>
      <c r="AA77" s="3">
        <v>12</v>
      </c>
      <c r="AB77" s="3">
        <v>37</v>
      </c>
      <c r="AC77" s="3">
        <v>24</v>
      </c>
      <c r="AD77" s="3">
        <v>16</v>
      </c>
      <c r="AE77" s="3">
        <v>4</v>
      </c>
      <c r="AF77" s="3">
        <v>2</v>
      </c>
      <c r="AG77" s="3">
        <v>3</v>
      </c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>
        <f t="shared" si="2"/>
        <v>215</v>
      </c>
      <c r="AX77" s="3"/>
      <c r="AY77" s="13"/>
    </row>
    <row r="78" spans="1:51" ht="40.15" customHeight="1" x14ac:dyDescent="0.25">
      <c r="A78" s="2" t="s">
        <v>49</v>
      </c>
      <c r="B78" s="2" t="s">
        <v>166</v>
      </c>
      <c r="C78" s="2" t="s">
        <v>51</v>
      </c>
      <c r="D78" s="16"/>
      <c r="E78" s="6" t="s">
        <v>173</v>
      </c>
      <c r="F78" s="8" t="s">
        <v>75</v>
      </c>
      <c r="G78" s="8" t="s">
        <v>174</v>
      </c>
      <c r="H78" s="2" t="s">
        <v>168</v>
      </c>
      <c r="I78" s="2">
        <v>100</v>
      </c>
      <c r="J78" s="2">
        <v>200</v>
      </c>
      <c r="K78" s="2" t="s">
        <v>77</v>
      </c>
      <c r="L78" s="9"/>
      <c r="M78" s="4" t="s">
        <v>58</v>
      </c>
      <c r="N78" s="18"/>
      <c r="O78" s="4"/>
      <c r="P78" s="4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>
        <f t="shared" si="2"/>
        <v>0</v>
      </c>
      <c r="AX78" s="4">
        <f>I77*AW78</f>
        <v>0</v>
      </c>
      <c r="AY78" s="13"/>
    </row>
    <row r="79" spans="1:51" ht="19.899999999999999" customHeight="1" x14ac:dyDescent="0.25">
      <c r="A79" s="1" t="s">
        <v>49</v>
      </c>
      <c r="B79" s="1" t="s">
        <v>166</v>
      </c>
      <c r="C79" s="1" t="s">
        <v>51</v>
      </c>
      <c r="D79" s="15"/>
      <c r="E79" s="5" t="s">
        <v>175</v>
      </c>
      <c r="F79" s="7" t="s">
        <v>79</v>
      </c>
      <c r="G79" s="7" t="s">
        <v>115</v>
      </c>
      <c r="H79" s="1" t="s">
        <v>168</v>
      </c>
      <c r="I79" s="1">
        <v>100</v>
      </c>
      <c r="J79" s="1">
        <v>200</v>
      </c>
      <c r="K79" s="1" t="s">
        <v>81</v>
      </c>
      <c r="L79" s="3" t="s">
        <v>56</v>
      </c>
      <c r="M79" s="3" t="s">
        <v>57</v>
      </c>
      <c r="N79" s="17" t="s">
        <v>2</v>
      </c>
      <c r="O79" s="3"/>
      <c r="P79" s="3"/>
      <c r="Q79" s="3">
        <v>4</v>
      </c>
      <c r="R79" s="3">
        <v>7</v>
      </c>
      <c r="S79" s="3">
        <v>8</v>
      </c>
      <c r="T79" s="3">
        <v>12</v>
      </c>
      <c r="U79" s="3">
        <v>12</v>
      </c>
      <c r="V79" s="3">
        <v>19</v>
      </c>
      <c r="W79" s="3">
        <v>30</v>
      </c>
      <c r="X79" s="3">
        <v>42</v>
      </c>
      <c r="Y79" s="3">
        <v>51</v>
      </c>
      <c r="Z79" s="3">
        <v>57</v>
      </c>
      <c r="AA79" s="3">
        <v>41</v>
      </c>
      <c r="AB79" s="3">
        <v>40</v>
      </c>
      <c r="AC79" s="3">
        <v>32</v>
      </c>
      <c r="AD79" s="3">
        <v>12</v>
      </c>
      <c r="AE79" s="3">
        <v>4</v>
      </c>
      <c r="AF79" s="3">
        <v>5</v>
      </c>
      <c r="AG79" s="3">
        <v>1</v>
      </c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>
        <f t="shared" si="2"/>
        <v>377</v>
      </c>
      <c r="AX79" s="3"/>
      <c r="AY79" s="13"/>
    </row>
    <row r="80" spans="1:51" ht="40.15" customHeight="1" x14ac:dyDescent="0.25">
      <c r="A80" s="2" t="s">
        <v>49</v>
      </c>
      <c r="B80" s="2" t="s">
        <v>166</v>
      </c>
      <c r="C80" s="2" t="s">
        <v>51</v>
      </c>
      <c r="D80" s="16"/>
      <c r="E80" s="6" t="s">
        <v>175</v>
      </c>
      <c r="F80" s="8" t="s">
        <v>79</v>
      </c>
      <c r="G80" s="8" t="s">
        <v>115</v>
      </c>
      <c r="H80" s="2" t="s">
        <v>168</v>
      </c>
      <c r="I80" s="2">
        <v>100</v>
      </c>
      <c r="J80" s="2">
        <v>200</v>
      </c>
      <c r="K80" s="2" t="s">
        <v>81</v>
      </c>
      <c r="L80" s="9"/>
      <c r="M80" s="4" t="s">
        <v>58</v>
      </c>
      <c r="N80" s="18"/>
      <c r="O80" s="4"/>
      <c r="P80" s="4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>
        <f t="shared" si="2"/>
        <v>0</v>
      </c>
      <c r="AX80" s="4">
        <f>I79*AW80</f>
        <v>0</v>
      </c>
      <c r="AY80" s="13"/>
    </row>
    <row r="81" spans="1:51" ht="19.899999999999999" customHeight="1" x14ac:dyDescent="0.25">
      <c r="A81" s="1" t="s">
        <v>49</v>
      </c>
      <c r="B81" s="1" t="s">
        <v>166</v>
      </c>
      <c r="C81" s="1" t="s">
        <v>51</v>
      </c>
      <c r="D81" s="15"/>
      <c r="E81" s="5" t="s">
        <v>176</v>
      </c>
      <c r="F81" s="7" t="s">
        <v>85</v>
      </c>
      <c r="G81" s="7" t="s">
        <v>87</v>
      </c>
      <c r="H81" s="1" t="s">
        <v>168</v>
      </c>
      <c r="I81" s="1">
        <v>95</v>
      </c>
      <c r="J81" s="1">
        <v>190</v>
      </c>
      <c r="K81" s="1" t="s">
        <v>55</v>
      </c>
      <c r="L81" s="3" t="s">
        <v>56</v>
      </c>
      <c r="M81" s="3" t="s">
        <v>57</v>
      </c>
      <c r="N81" s="17" t="s">
        <v>2</v>
      </c>
      <c r="O81" s="3"/>
      <c r="P81" s="3"/>
      <c r="Q81" s="3">
        <v>23</v>
      </c>
      <c r="R81" s="3"/>
      <c r="S81" s="3">
        <v>103</v>
      </c>
      <c r="T81" s="3">
        <v>103</v>
      </c>
      <c r="U81" s="3">
        <v>262</v>
      </c>
      <c r="V81" s="3">
        <v>414</v>
      </c>
      <c r="W81" s="3">
        <v>398</v>
      </c>
      <c r="X81" s="3">
        <v>335</v>
      </c>
      <c r="Y81" s="3">
        <v>178</v>
      </c>
      <c r="Z81" s="3">
        <v>74</v>
      </c>
      <c r="AA81" s="3">
        <v>1</v>
      </c>
      <c r="AB81" s="3">
        <v>1</v>
      </c>
      <c r="AC81" s="3">
        <v>7</v>
      </c>
      <c r="AD81" s="3">
        <v>5</v>
      </c>
      <c r="AE81" s="3">
        <v>14</v>
      </c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>
        <f t="shared" si="2"/>
        <v>1918</v>
      </c>
      <c r="AX81" s="3"/>
      <c r="AY81" s="13"/>
    </row>
    <row r="82" spans="1:51" ht="40.15" customHeight="1" x14ac:dyDescent="0.25">
      <c r="A82" s="2" t="s">
        <v>49</v>
      </c>
      <c r="B82" s="2" t="s">
        <v>166</v>
      </c>
      <c r="C82" s="2" t="s">
        <v>51</v>
      </c>
      <c r="D82" s="16"/>
      <c r="E82" s="6" t="s">
        <v>176</v>
      </c>
      <c r="F82" s="8" t="s">
        <v>85</v>
      </c>
      <c r="G82" s="8" t="s">
        <v>87</v>
      </c>
      <c r="H82" s="2" t="s">
        <v>168</v>
      </c>
      <c r="I82" s="2">
        <v>95</v>
      </c>
      <c r="J82" s="2">
        <v>190</v>
      </c>
      <c r="K82" s="2" t="s">
        <v>55</v>
      </c>
      <c r="L82" s="9"/>
      <c r="M82" s="4" t="s">
        <v>58</v>
      </c>
      <c r="N82" s="18"/>
      <c r="O82" s="4"/>
      <c r="P82" s="4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>
        <f t="shared" si="2"/>
        <v>0</v>
      </c>
      <c r="AX82" s="4">
        <f>I81*AW82</f>
        <v>0</v>
      </c>
      <c r="AY82" s="13"/>
    </row>
    <row r="83" spans="1:51" ht="19.899999999999999" customHeight="1" x14ac:dyDescent="0.25">
      <c r="A83" s="1" t="s">
        <v>49</v>
      </c>
      <c r="B83" s="1" t="s">
        <v>166</v>
      </c>
      <c r="C83" s="1" t="s">
        <v>51</v>
      </c>
      <c r="D83" s="15"/>
      <c r="E83" s="5" t="s">
        <v>178</v>
      </c>
      <c r="F83" s="7" t="s">
        <v>89</v>
      </c>
      <c r="G83" s="7" t="s">
        <v>179</v>
      </c>
      <c r="H83" s="1" t="s">
        <v>168</v>
      </c>
      <c r="I83" s="1">
        <v>90</v>
      </c>
      <c r="J83" s="1">
        <v>180</v>
      </c>
      <c r="K83" s="1" t="s">
        <v>55</v>
      </c>
      <c r="L83" s="3" t="s">
        <v>56</v>
      </c>
      <c r="M83" s="3" t="s">
        <v>57</v>
      </c>
      <c r="N83" s="17" t="s">
        <v>2</v>
      </c>
      <c r="O83" s="3"/>
      <c r="P83" s="3"/>
      <c r="Q83" s="3">
        <v>5</v>
      </c>
      <c r="R83" s="3">
        <v>12</v>
      </c>
      <c r="S83" s="3">
        <v>10</v>
      </c>
      <c r="T83" s="3">
        <v>3</v>
      </c>
      <c r="U83" s="3">
        <v>7</v>
      </c>
      <c r="V83" s="3">
        <v>5</v>
      </c>
      <c r="W83" s="3">
        <v>37</v>
      </c>
      <c r="X83" s="3">
        <v>5</v>
      </c>
      <c r="Y83" s="3">
        <v>23</v>
      </c>
      <c r="Z83" s="3">
        <v>42</v>
      </c>
      <c r="AA83" s="3">
        <v>15</v>
      </c>
      <c r="AB83" s="3">
        <v>8</v>
      </c>
      <c r="AC83" s="3">
        <v>6</v>
      </c>
      <c r="AD83" s="3">
        <v>2</v>
      </c>
      <c r="AE83" s="3">
        <v>1</v>
      </c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>
        <f t="shared" ref="AW83:AW112" si="3">SUM(O83:AV83)</f>
        <v>181</v>
      </c>
      <c r="AX83" s="3"/>
      <c r="AY83" s="13"/>
    </row>
    <row r="84" spans="1:51" ht="40.15" customHeight="1" x14ac:dyDescent="0.25">
      <c r="A84" s="2" t="s">
        <v>49</v>
      </c>
      <c r="B84" s="2" t="s">
        <v>166</v>
      </c>
      <c r="C84" s="2" t="s">
        <v>51</v>
      </c>
      <c r="D84" s="16"/>
      <c r="E84" s="6" t="s">
        <v>178</v>
      </c>
      <c r="F84" s="8" t="s">
        <v>89</v>
      </c>
      <c r="G84" s="8" t="s">
        <v>179</v>
      </c>
      <c r="H84" s="2" t="s">
        <v>168</v>
      </c>
      <c r="I84" s="2">
        <v>90</v>
      </c>
      <c r="J84" s="2">
        <v>180</v>
      </c>
      <c r="K84" s="2" t="s">
        <v>55</v>
      </c>
      <c r="L84" s="9"/>
      <c r="M84" s="4" t="s">
        <v>58</v>
      </c>
      <c r="N84" s="18"/>
      <c r="O84" s="4"/>
      <c r="P84" s="4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>
        <f t="shared" si="3"/>
        <v>0</v>
      </c>
      <c r="AX84" s="4">
        <f>I83*AW84</f>
        <v>0</v>
      </c>
      <c r="AY84" s="13"/>
    </row>
    <row r="85" spans="1:51" ht="19.899999999999999" customHeight="1" x14ac:dyDescent="0.25">
      <c r="A85" s="1" t="s">
        <v>49</v>
      </c>
      <c r="B85" s="1" t="s">
        <v>166</v>
      </c>
      <c r="C85" s="1" t="s">
        <v>51</v>
      </c>
      <c r="D85" s="15"/>
      <c r="E85" s="5" t="s">
        <v>180</v>
      </c>
      <c r="F85" s="7" t="s">
        <v>92</v>
      </c>
      <c r="G85" s="7" t="s">
        <v>93</v>
      </c>
      <c r="H85" s="1" t="s">
        <v>168</v>
      </c>
      <c r="I85" s="1">
        <v>90</v>
      </c>
      <c r="J85" s="1">
        <v>180</v>
      </c>
      <c r="K85" s="1" t="s">
        <v>55</v>
      </c>
      <c r="L85" s="3" t="s">
        <v>56</v>
      </c>
      <c r="M85" s="3" t="s">
        <v>57</v>
      </c>
      <c r="N85" s="17" t="s">
        <v>2</v>
      </c>
      <c r="O85" s="3"/>
      <c r="P85" s="3"/>
      <c r="Q85" s="3">
        <v>7</v>
      </c>
      <c r="R85" s="3">
        <v>6</v>
      </c>
      <c r="S85" s="3">
        <v>8</v>
      </c>
      <c r="T85" s="3">
        <v>6</v>
      </c>
      <c r="U85" s="3"/>
      <c r="V85" s="3"/>
      <c r="W85" s="3"/>
      <c r="X85" s="3"/>
      <c r="Y85" s="3"/>
      <c r="Z85" s="3"/>
      <c r="AA85" s="3"/>
      <c r="AB85" s="3"/>
      <c r="AC85" s="3"/>
      <c r="AD85" s="3">
        <v>2</v>
      </c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>
        <f t="shared" si="3"/>
        <v>29</v>
      </c>
      <c r="AX85" s="3"/>
      <c r="AY85" s="13"/>
    </row>
    <row r="86" spans="1:51" ht="40.15" customHeight="1" x14ac:dyDescent="0.25">
      <c r="A86" s="2" t="s">
        <v>49</v>
      </c>
      <c r="B86" s="2" t="s">
        <v>166</v>
      </c>
      <c r="C86" s="2" t="s">
        <v>51</v>
      </c>
      <c r="D86" s="16"/>
      <c r="E86" s="6" t="s">
        <v>180</v>
      </c>
      <c r="F86" s="8" t="s">
        <v>92</v>
      </c>
      <c r="G86" s="8" t="s">
        <v>93</v>
      </c>
      <c r="H86" s="2" t="s">
        <v>168</v>
      </c>
      <c r="I86" s="2">
        <v>90</v>
      </c>
      <c r="J86" s="2">
        <v>180</v>
      </c>
      <c r="K86" s="2" t="s">
        <v>55</v>
      </c>
      <c r="L86" s="9"/>
      <c r="M86" s="4" t="s">
        <v>58</v>
      </c>
      <c r="N86" s="18"/>
      <c r="O86" s="4"/>
      <c r="P86" s="4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>
        <f t="shared" si="3"/>
        <v>0</v>
      </c>
      <c r="AX86" s="4">
        <f>I85*AW86</f>
        <v>0</v>
      </c>
      <c r="AY86" s="13"/>
    </row>
    <row r="87" spans="1:51" ht="19.899999999999999" customHeight="1" x14ac:dyDescent="0.25">
      <c r="A87" s="1" t="s">
        <v>49</v>
      </c>
      <c r="B87" s="1" t="s">
        <v>166</v>
      </c>
      <c r="C87" s="1" t="s">
        <v>51</v>
      </c>
      <c r="D87" s="15"/>
      <c r="E87" s="5" t="s">
        <v>181</v>
      </c>
      <c r="F87" s="7" t="s">
        <v>94</v>
      </c>
      <c r="G87" s="7" t="s">
        <v>96</v>
      </c>
      <c r="H87" s="1" t="s">
        <v>168</v>
      </c>
      <c r="I87" s="1">
        <v>90</v>
      </c>
      <c r="J87" s="1">
        <v>180</v>
      </c>
      <c r="K87" s="1" t="s">
        <v>55</v>
      </c>
      <c r="L87" s="3" t="s">
        <v>56</v>
      </c>
      <c r="M87" s="3" t="s">
        <v>57</v>
      </c>
      <c r="N87" s="17" t="s">
        <v>2</v>
      </c>
      <c r="O87" s="3"/>
      <c r="P87" s="3"/>
      <c r="Q87" s="3">
        <v>2</v>
      </c>
      <c r="R87" s="3">
        <v>1</v>
      </c>
      <c r="S87" s="3">
        <v>7</v>
      </c>
      <c r="T87" s="3">
        <v>13</v>
      </c>
      <c r="U87" s="3">
        <v>17</v>
      </c>
      <c r="V87" s="3">
        <v>10</v>
      </c>
      <c r="W87" s="3">
        <v>20</v>
      </c>
      <c r="X87" s="3">
        <v>8</v>
      </c>
      <c r="Y87" s="3">
        <v>16</v>
      </c>
      <c r="Z87" s="3">
        <v>7</v>
      </c>
      <c r="AA87" s="3"/>
      <c r="AB87" s="3"/>
      <c r="AC87" s="3"/>
      <c r="AD87" s="3">
        <v>4</v>
      </c>
      <c r="AE87" s="3">
        <v>3</v>
      </c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>
        <f t="shared" si="3"/>
        <v>108</v>
      </c>
      <c r="AX87" s="3"/>
      <c r="AY87" s="13"/>
    </row>
    <row r="88" spans="1:51" ht="40.15" customHeight="1" x14ac:dyDescent="0.25">
      <c r="A88" s="2" t="s">
        <v>49</v>
      </c>
      <c r="B88" s="2" t="s">
        <v>166</v>
      </c>
      <c r="C88" s="2" t="s">
        <v>51</v>
      </c>
      <c r="D88" s="16"/>
      <c r="E88" s="6" t="s">
        <v>181</v>
      </c>
      <c r="F88" s="8" t="s">
        <v>94</v>
      </c>
      <c r="G88" s="8" t="s">
        <v>96</v>
      </c>
      <c r="H88" s="2" t="s">
        <v>168</v>
      </c>
      <c r="I88" s="2">
        <v>90</v>
      </c>
      <c r="J88" s="2">
        <v>180</v>
      </c>
      <c r="K88" s="2" t="s">
        <v>55</v>
      </c>
      <c r="L88" s="9"/>
      <c r="M88" s="4" t="s">
        <v>58</v>
      </c>
      <c r="N88" s="18"/>
      <c r="O88" s="4"/>
      <c r="P88" s="4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>
        <f t="shared" si="3"/>
        <v>0</v>
      </c>
      <c r="AX88" s="4">
        <f>I87*AW88</f>
        <v>0</v>
      </c>
      <c r="AY88" s="13"/>
    </row>
    <row r="89" spans="1:51" ht="19.899999999999999" customHeight="1" x14ac:dyDescent="0.25">
      <c r="A89" s="1" t="s">
        <v>49</v>
      </c>
      <c r="B89" s="1" t="s">
        <v>166</v>
      </c>
      <c r="C89" s="1" t="s">
        <v>51</v>
      </c>
      <c r="D89" s="15"/>
      <c r="E89" s="5" t="s">
        <v>182</v>
      </c>
      <c r="F89" s="7" t="s">
        <v>100</v>
      </c>
      <c r="G89" s="7" t="s">
        <v>183</v>
      </c>
      <c r="H89" s="1" t="s">
        <v>168</v>
      </c>
      <c r="I89" s="1">
        <v>85</v>
      </c>
      <c r="J89" s="1">
        <v>170</v>
      </c>
      <c r="K89" s="1" t="s">
        <v>55</v>
      </c>
      <c r="L89" s="3" t="s">
        <v>56</v>
      </c>
      <c r="M89" s="3" t="s">
        <v>57</v>
      </c>
      <c r="N89" s="17" t="s">
        <v>2</v>
      </c>
      <c r="O89" s="3"/>
      <c r="P89" s="3"/>
      <c r="Q89" s="3">
        <v>1</v>
      </c>
      <c r="R89" s="3">
        <v>1</v>
      </c>
      <c r="S89" s="3">
        <v>2</v>
      </c>
      <c r="T89" s="3"/>
      <c r="U89" s="3"/>
      <c r="V89" s="3"/>
      <c r="W89" s="3"/>
      <c r="X89" s="3"/>
      <c r="Y89" s="3"/>
      <c r="Z89" s="3"/>
      <c r="AA89" s="3">
        <v>1</v>
      </c>
      <c r="AB89" s="3">
        <v>8</v>
      </c>
      <c r="AC89" s="3">
        <v>7</v>
      </c>
      <c r="AD89" s="3">
        <v>1</v>
      </c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>
        <f t="shared" si="3"/>
        <v>21</v>
      </c>
      <c r="AX89" s="3"/>
      <c r="AY89" s="13"/>
    </row>
    <row r="90" spans="1:51" ht="40.15" customHeight="1" x14ac:dyDescent="0.25">
      <c r="A90" s="2" t="s">
        <v>49</v>
      </c>
      <c r="B90" s="2" t="s">
        <v>166</v>
      </c>
      <c r="C90" s="2" t="s">
        <v>51</v>
      </c>
      <c r="D90" s="16"/>
      <c r="E90" s="6" t="s">
        <v>182</v>
      </c>
      <c r="F90" s="8" t="s">
        <v>100</v>
      </c>
      <c r="G90" s="8" t="s">
        <v>183</v>
      </c>
      <c r="H90" s="2" t="s">
        <v>168</v>
      </c>
      <c r="I90" s="2">
        <v>85</v>
      </c>
      <c r="J90" s="2">
        <v>170</v>
      </c>
      <c r="K90" s="2" t="s">
        <v>55</v>
      </c>
      <c r="L90" s="9"/>
      <c r="M90" s="4" t="s">
        <v>58</v>
      </c>
      <c r="N90" s="18"/>
      <c r="O90" s="4"/>
      <c r="P90" s="4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>
        <f t="shared" si="3"/>
        <v>0</v>
      </c>
      <c r="AX90" s="4">
        <f>I89*AW90</f>
        <v>0</v>
      </c>
      <c r="AY90" s="13"/>
    </row>
    <row r="91" spans="1:51" ht="19.899999999999999" customHeight="1" x14ac:dyDescent="0.25">
      <c r="A91" s="1" t="s">
        <v>49</v>
      </c>
      <c r="B91" s="1" t="s">
        <v>166</v>
      </c>
      <c r="C91" s="1" t="s">
        <v>51</v>
      </c>
      <c r="D91" s="15"/>
      <c r="E91" s="5" t="s">
        <v>184</v>
      </c>
      <c r="F91" s="7" t="s">
        <v>101</v>
      </c>
      <c r="G91" s="7" t="s">
        <v>185</v>
      </c>
      <c r="H91" s="1" t="s">
        <v>168</v>
      </c>
      <c r="I91" s="1">
        <v>85</v>
      </c>
      <c r="J91" s="1">
        <v>170</v>
      </c>
      <c r="K91" s="1" t="s">
        <v>55</v>
      </c>
      <c r="L91" s="3" t="s">
        <v>56</v>
      </c>
      <c r="M91" s="3" t="s">
        <v>57</v>
      </c>
      <c r="N91" s="17" t="s">
        <v>2</v>
      </c>
      <c r="O91" s="3"/>
      <c r="P91" s="3"/>
      <c r="Q91" s="3">
        <v>10</v>
      </c>
      <c r="R91" s="3">
        <v>30</v>
      </c>
      <c r="S91" s="3">
        <v>38</v>
      </c>
      <c r="T91" s="3">
        <v>35</v>
      </c>
      <c r="U91" s="3">
        <v>83</v>
      </c>
      <c r="V91" s="3">
        <v>14</v>
      </c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>
        <f t="shared" si="3"/>
        <v>210</v>
      </c>
      <c r="AX91" s="3"/>
      <c r="AY91" s="13"/>
    </row>
    <row r="92" spans="1:51" ht="40.15" customHeight="1" x14ac:dyDescent="0.25">
      <c r="A92" s="2" t="s">
        <v>49</v>
      </c>
      <c r="B92" s="2" t="s">
        <v>166</v>
      </c>
      <c r="C92" s="2" t="s">
        <v>51</v>
      </c>
      <c r="D92" s="16"/>
      <c r="E92" s="6" t="s">
        <v>184</v>
      </c>
      <c r="F92" s="8" t="s">
        <v>101</v>
      </c>
      <c r="G92" s="8" t="s">
        <v>185</v>
      </c>
      <c r="H92" s="2" t="s">
        <v>168</v>
      </c>
      <c r="I92" s="2">
        <v>85</v>
      </c>
      <c r="J92" s="2">
        <v>170</v>
      </c>
      <c r="K92" s="2" t="s">
        <v>55</v>
      </c>
      <c r="L92" s="9"/>
      <c r="M92" s="4" t="s">
        <v>58</v>
      </c>
      <c r="N92" s="18"/>
      <c r="O92" s="4"/>
      <c r="P92" s="4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>
        <f t="shared" si="3"/>
        <v>0</v>
      </c>
      <c r="AX92" s="4">
        <f>I91*AW92</f>
        <v>0</v>
      </c>
      <c r="AY92" s="13"/>
    </row>
    <row r="93" spans="1:51" ht="19.899999999999999" customHeight="1" x14ac:dyDescent="0.25">
      <c r="A93" s="1" t="s">
        <v>49</v>
      </c>
      <c r="B93" s="1" t="s">
        <v>166</v>
      </c>
      <c r="C93" s="1" t="s">
        <v>51</v>
      </c>
      <c r="D93" s="15"/>
      <c r="E93" s="5" t="s">
        <v>186</v>
      </c>
      <c r="F93" s="7" t="s">
        <v>103</v>
      </c>
      <c r="G93" s="7" t="s">
        <v>104</v>
      </c>
      <c r="H93" s="1" t="s">
        <v>168</v>
      </c>
      <c r="I93" s="1">
        <v>80</v>
      </c>
      <c r="J93" s="1">
        <v>160</v>
      </c>
      <c r="K93" s="1" t="s">
        <v>55</v>
      </c>
      <c r="L93" s="3" t="s">
        <v>56</v>
      </c>
      <c r="M93" s="3" t="s">
        <v>57</v>
      </c>
      <c r="N93" s="17" t="s">
        <v>2</v>
      </c>
      <c r="O93" s="3"/>
      <c r="P93" s="3"/>
      <c r="Q93" s="3">
        <v>7</v>
      </c>
      <c r="R93" s="3">
        <v>1</v>
      </c>
      <c r="S93" s="3">
        <v>34</v>
      </c>
      <c r="T93" s="3">
        <v>7</v>
      </c>
      <c r="U93" s="3"/>
      <c r="V93" s="3"/>
      <c r="W93" s="3">
        <v>41</v>
      </c>
      <c r="X93" s="3">
        <v>58</v>
      </c>
      <c r="Y93" s="3">
        <v>101</v>
      </c>
      <c r="Z93" s="3">
        <v>64</v>
      </c>
      <c r="AA93" s="3">
        <v>50</v>
      </c>
      <c r="AB93" s="3">
        <v>40</v>
      </c>
      <c r="AC93" s="3">
        <v>24</v>
      </c>
      <c r="AD93" s="3">
        <v>12</v>
      </c>
      <c r="AE93" s="3">
        <v>5</v>
      </c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>
        <f t="shared" si="3"/>
        <v>444</v>
      </c>
      <c r="AX93" s="3"/>
      <c r="AY93" s="13"/>
    </row>
    <row r="94" spans="1:51" ht="40.15" customHeight="1" x14ac:dyDescent="0.25">
      <c r="A94" s="2" t="s">
        <v>49</v>
      </c>
      <c r="B94" s="2" t="s">
        <v>166</v>
      </c>
      <c r="C94" s="2" t="s">
        <v>51</v>
      </c>
      <c r="D94" s="16"/>
      <c r="E94" s="6" t="s">
        <v>186</v>
      </c>
      <c r="F94" s="8" t="s">
        <v>103</v>
      </c>
      <c r="G94" s="8" t="s">
        <v>104</v>
      </c>
      <c r="H94" s="2" t="s">
        <v>168</v>
      </c>
      <c r="I94" s="2">
        <v>80</v>
      </c>
      <c r="J94" s="2">
        <v>160</v>
      </c>
      <c r="K94" s="2" t="s">
        <v>55</v>
      </c>
      <c r="L94" s="9"/>
      <c r="M94" s="4" t="s">
        <v>58</v>
      </c>
      <c r="N94" s="18"/>
      <c r="O94" s="4"/>
      <c r="P94" s="4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>
        <f t="shared" si="3"/>
        <v>0</v>
      </c>
      <c r="AX94" s="4">
        <f>I93*AW94</f>
        <v>0</v>
      </c>
      <c r="AY94" s="13"/>
    </row>
    <row r="95" spans="1:51" ht="19.899999999999999" customHeight="1" x14ac:dyDescent="0.25">
      <c r="A95" s="1" t="s">
        <v>49</v>
      </c>
      <c r="B95" s="1" t="s">
        <v>166</v>
      </c>
      <c r="C95" s="1" t="s">
        <v>51</v>
      </c>
      <c r="D95" s="15"/>
      <c r="E95" s="5" t="s">
        <v>187</v>
      </c>
      <c r="F95" s="7" t="s">
        <v>103</v>
      </c>
      <c r="G95" s="7" t="s">
        <v>53</v>
      </c>
      <c r="H95" s="1" t="s">
        <v>168</v>
      </c>
      <c r="I95" s="1">
        <v>80</v>
      </c>
      <c r="J95" s="1">
        <v>160</v>
      </c>
      <c r="K95" s="1" t="s">
        <v>55</v>
      </c>
      <c r="L95" s="3" t="s">
        <v>56</v>
      </c>
      <c r="M95" s="3" t="s">
        <v>57</v>
      </c>
      <c r="N95" s="17" t="s">
        <v>2</v>
      </c>
      <c r="O95" s="3"/>
      <c r="P95" s="3"/>
      <c r="Q95" s="3">
        <v>5</v>
      </c>
      <c r="R95" s="3">
        <v>2</v>
      </c>
      <c r="S95" s="3">
        <v>5</v>
      </c>
      <c r="T95" s="3"/>
      <c r="U95" s="3"/>
      <c r="V95" s="3"/>
      <c r="W95" s="3">
        <v>2</v>
      </c>
      <c r="X95" s="3"/>
      <c r="Y95" s="3"/>
      <c r="Z95" s="3"/>
      <c r="AA95" s="3">
        <v>1</v>
      </c>
      <c r="AB95" s="3"/>
      <c r="AC95" s="3"/>
      <c r="AD95" s="3">
        <v>1</v>
      </c>
      <c r="AE95" s="3">
        <v>3</v>
      </c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>
        <f t="shared" si="3"/>
        <v>19</v>
      </c>
      <c r="AX95" s="3"/>
      <c r="AY95" s="13"/>
    </row>
    <row r="96" spans="1:51" ht="40.15" customHeight="1" x14ac:dyDescent="0.25">
      <c r="A96" s="2" t="s">
        <v>49</v>
      </c>
      <c r="B96" s="2" t="s">
        <v>166</v>
      </c>
      <c r="C96" s="2" t="s">
        <v>51</v>
      </c>
      <c r="D96" s="16"/>
      <c r="E96" s="6" t="s">
        <v>187</v>
      </c>
      <c r="F96" s="8" t="s">
        <v>103</v>
      </c>
      <c r="G96" s="8" t="s">
        <v>53</v>
      </c>
      <c r="H96" s="2" t="s">
        <v>168</v>
      </c>
      <c r="I96" s="2">
        <v>80</v>
      </c>
      <c r="J96" s="2">
        <v>160</v>
      </c>
      <c r="K96" s="2" t="s">
        <v>55</v>
      </c>
      <c r="L96" s="9"/>
      <c r="M96" s="4" t="s">
        <v>58</v>
      </c>
      <c r="N96" s="18"/>
      <c r="O96" s="4"/>
      <c r="P96" s="4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>
        <f t="shared" si="3"/>
        <v>0</v>
      </c>
      <c r="AX96" s="4">
        <f>I95*AW96</f>
        <v>0</v>
      </c>
      <c r="AY96" s="13"/>
    </row>
    <row r="97" spans="1:51" ht="19.899999999999999" customHeight="1" x14ac:dyDescent="0.25">
      <c r="A97" s="1" t="s">
        <v>49</v>
      </c>
      <c r="B97" s="1" t="s">
        <v>166</v>
      </c>
      <c r="C97" s="1" t="s">
        <v>51</v>
      </c>
      <c r="D97" s="15"/>
      <c r="E97" s="5" t="s">
        <v>188</v>
      </c>
      <c r="F97" s="7" t="s">
        <v>111</v>
      </c>
      <c r="G97" s="7" t="s">
        <v>189</v>
      </c>
      <c r="H97" s="1" t="s">
        <v>168</v>
      </c>
      <c r="I97" s="1">
        <v>80</v>
      </c>
      <c r="J97" s="1">
        <v>160</v>
      </c>
      <c r="K97" s="1" t="s">
        <v>55</v>
      </c>
      <c r="L97" s="3" t="s">
        <v>56</v>
      </c>
      <c r="M97" s="3" t="s">
        <v>57</v>
      </c>
      <c r="N97" s="17" t="s">
        <v>2</v>
      </c>
      <c r="O97" s="3"/>
      <c r="P97" s="3"/>
      <c r="Q97" s="3">
        <v>1</v>
      </c>
      <c r="R97" s="3"/>
      <c r="S97" s="3">
        <v>3</v>
      </c>
      <c r="T97" s="3">
        <v>22</v>
      </c>
      <c r="U97" s="3">
        <v>11</v>
      </c>
      <c r="V97" s="3">
        <v>4</v>
      </c>
      <c r="W97" s="3">
        <v>11</v>
      </c>
      <c r="X97" s="3">
        <v>3</v>
      </c>
      <c r="Y97" s="3">
        <v>13</v>
      </c>
      <c r="Z97" s="3">
        <v>3</v>
      </c>
      <c r="AA97" s="3">
        <v>1</v>
      </c>
      <c r="AB97" s="3">
        <v>1</v>
      </c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>
        <f t="shared" si="3"/>
        <v>73</v>
      </c>
      <c r="AX97" s="3"/>
      <c r="AY97" s="13"/>
    </row>
    <row r="98" spans="1:51" ht="40.15" customHeight="1" x14ac:dyDescent="0.25">
      <c r="A98" s="2" t="s">
        <v>49</v>
      </c>
      <c r="B98" s="2" t="s">
        <v>166</v>
      </c>
      <c r="C98" s="2" t="s">
        <v>51</v>
      </c>
      <c r="D98" s="16"/>
      <c r="E98" s="6" t="s">
        <v>188</v>
      </c>
      <c r="F98" s="8" t="s">
        <v>111</v>
      </c>
      <c r="G98" s="8" t="s">
        <v>189</v>
      </c>
      <c r="H98" s="2" t="s">
        <v>168</v>
      </c>
      <c r="I98" s="2">
        <v>80</v>
      </c>
      <c r="J98" s="2">
        <v>160</v>
      </c>
      <c r="K98" s="2" t="s">
        <v>55</v>
      </c>
      <c r="L98" s="9"/>
      <c r="M98" s="4" t="s">
        <v>58</v>
      </c>
      <c r="N98" s="18"/>
      <c r="O98" s="4"/>
      <c r="P98" s="4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>
        <f t="shared" si="3"/>
        <v>0</v>
      </c>
      <c r="AX98" s="4">
        <f>I97*AW98</f>
        <v>0</v>
      </c>
      <c r="AY98" s="13"/>
    </row>
    <row r="99" spans="1:51" ht="19.899999999999999" customHeight="1" x14ac:dyDescent="0.25">
      <c r="A99" s="1" t="s">
        <v>49</v>
      </c>
      <c r="B99" s="1" t="s">
        <v>166</v>
      </c>
      <c r="C99" s="1" t="s">
        <v>51</v>
      </c>
      <c r="D99" s="15"/>
      <c r="E99" s="5" t="s">
        <v>190</v>
      </c>
      <c r="F99" s="7" t="s">
        <v>108</v>
      </c>
      <c r="G99" s="7" t="s">
        <v>191</v>
      </c>
      <c r="H99" s="1" t="s">
        <v>168</v>
      </c>
      <c r="I99" s="1">
        <v>80</v>
      </c>
      <c r="J99" s="1">
        <v>160</v>
      </c>
      <c r="K99" s="1" t="s">
        <v>110</v>
      </c>
      <c r="L99" s="3" t="s">
        <v>56</v>
      </c>
      <c r="M99" s="3" t="s">
        <v>57</v>
      </c>
      <c r="N99" s="17" t="s">
        <v>2</v>
      </c>
      <c r="O99" s="3"/>
      <c r="P99" s="3"/>
      <c r="Q99" s="3">
        <v>2</v>
      </c>
      <c r="R99" s="3">
        <v>10</v>
      </c>
      <c r="S99" s="3"/>
      <c r="T99" s="3">
        <v>6</v>
      </c>
      <c r="U99" s="3">
        <v>34</v>
      </c>
      <c r="V99" s="3">
        <v>62</v>
      </c>
      <c r="W99" s="3">
        <v>25</v>
      </c>
      <c r="X99" s="3">
        <v>46</v>
      </c>
      <c r="Y99" s="3">
        <v>59</v>
      </c>
      <c r="Z99" s="3">
        <v>37</v>
      </c>
      <c r="AA99" s="3">
        <v>13</v>
      </c>
      <c r="AB99" s="3">
        <v>2</v>
      </c>
      <c r="AC99" s="3"/>
      <c r="AD99" s="3">
        <v>1</v>
      </c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>
        <f t="shared" si="3"/>
        <v>297</v>
      </c>
      <c r="AX99" s="3"/>
      <c r="AY99" s="13"/>
    </row>
    <row r="100" spans="1:51" ht="40.15" customHeight="1" x14ac:dyDescent="0.25">
      <c r="A100" s="2" t="s">
        <v>49</v>
      </c>
      <c r="B100" s="2" t="s">
        <v>166</v>
      </c>
      <c r="C100" s="2" t="s">
        <v>51</v>
      </c>
      <c r="D100" s="16"/>
      <c r="E100" s="6" t="s">
        <v>190</v>
      </c>
      <c r="F100" s="8" t="s">
        <v>108</v>
      </c>
      <c r="G100" s="8" t="s">
        <v>191</v>
      </c>
      <c r="H100" s="2" t="s">
        <v>168</v>
      </c>
      <c r="I100" s="2">
        <v>80</v>
      </c>
      <c r="J100" s="2">
        <v>160</v>
      </c>
      <c r="K100" s="2" t="s">
        <v>110</v>
      </c>
      <c r="L100" s="9"/>
      <c r="M100" s="4" t="s">
        <v>58</v>
      </c>
      <c r="N100" s="18"/>
      <c r="O100" s="4"/>
      <c r="P100" s="4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>
        <f t="shared" si="3"/>
        <v>0</v>
      </c>
      <c r="AX100" s="4">
        <f>I99*AW100</f>
        <v>0</v>
      </c>
      <c r="AY100" s="13"/>
    </row>
    <row r="101" spans="1:51" ht="19.899999999999999" customHeight="1" x14ac:dyDescent="0.25">
      <c r="A101" s="1" t="s">
        <v>49</v>
      </c>
      <c r="B101" s="1" t="s">
        <v>166</v>
      </c>
      <c r="C101" s="1" t="s">
        <v>51</v>
      </c>
      <c r="D101" s="15"/>
      <c r="E101" s="5" t="s">
        <v>192</v>
      </c>
      <c r="F101" s="7" t="s">
        <v>108</v>
      </c>
      <c r="G101" s="7" t="s">
        <v>193</v>
      </c>
      <c r="H101" s="1" t="s">
        <v>168</v>
      </c>
      <c r="I101" s="1">
        <v>80</v>
      </c>
      <c r="J101" s="1">
        <v>160</v>
      </c>
      <c r="K101" s="1" t="s">
        <v>118</v>
      </c>
      <c r="L101" s="3" t="s">
        <v>56</v>
      </c>
      <c r="M101" s="3" t="s">
        <v>57</v>
      </c>
      <c r="N101" s="17" t="s">
        <v>2</v>
      </c>
      <c r="O101" s="3"/>
      <c r="P101" s="3"/>
      <c r="Q101" s="3">
        <v>10</v>
      </c>
      <c r="R101" s="3">
        <v>14</v>
      </c>
      <c r="S101" s="3">
        <v>1</v>
      </c>
      <c r="T101" s="3">
        <v>34</v>
      </c>
      <c r="U101" s="3">
        <v>10</v>
      </c>
      <c r="V101" s="3">
        <v>15</v>
      </c>
      <c r="W101" s="3">
        <v>49</v>
      </c>
      <c r="X101" s="3">
        <v>78</v>
      </c>
      <c r="Y101" s="3">
        <v>80</v>
      </c>
      <c r="Z101" s="3">
        <v>20</v>
      </c>
      <c r="AA101" s="3">
        <v>39</v>
      </c>
      <c r="AB101" s="3">
        <v>29</v>
      </c>
      <c r="AC101" s="3">
        <v>19</v>
      </c>
      <c r="AD101" s="3">
        <v>7</v>
      </c>
      <c r="AE101" s="3">
        <v>12</v>
      </c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>
        <f t="shared" si="3"/>
        <v>417</v>
      </c>
      <c r="AX101" s="3"/>
      <c r="AY101" s="13"/>
    </row>
    <row r="102" spans="1:51" ht="40.15" customHeight="1" x14ac:dyDescent="0.25">
      <c r="A102" s="2" t="s">
        <v>49</v>
      </c>
      <c r="B102" s="2" t="s">
        <v>166</v>
      </c>
      <c r="C102" s="2" t="s">
        <v>51</v>
      </c>
      <c r="D102" s="16"/>
      <c r="E102" s="6" t="s">
        <v>192</v>
      </c>
      <c r="F102" s="8" t="s">
        <v>108</v>
      </c>
      <c r="G102" s="8" t="s">
        <v>193</v>
      </c>
      <c r="H102" s="2" t="s">
        <v>168</v>
      </c>
      <c r="I102" s="2">
        <v>80</v>
      </c>
      <c r="J102" s="2">
        <v>160</v>
      </c>
      <c r="K102" s="2" t="s">
        <v>118</v>
      </c>
      <c r="L102" s="9"/>
      <c r="M102" s="4" t="s">
        <v>58</v>
      </c>
      <c r="N102" s="18"/>
      <c r="O102" s="4"/>
      <c r="P102" s="4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>
        <f t="shared" si="3"/>
        <v>0</v>
      </c>
      <c r="AX102" s="4">
        <f>I101*AW102</f>
        <v>0</v>
      </c>
      <c r="AY102" s="13"/>
    </row>
    <row r="103" spans="1:51" ht="19.899999999999999" customHeight="1" x14ac:dyDescent="0.25">
      <c r="A103" s="1" t="s">
        <v>49</v>
      </c>
      <c r="B103" s="1" t="s">
        <v>166</v>
      </c>
      <c r="C103" s="1" t="s">
        <v>51</v>
      </c>
      <c r="D103" s="15"/>
      <c r="E103" s="5" t="s">
        <v>194</v>
      </c>
      <c r="F103" s="7" t="s">
        <v>112</v>
      </c>
      <c r="G103" s="7" t="s">
        <v>174</v>
      </c>
      <c r="H103" s="1" t="s">
        <v>168</v>
      </c>
      <c r="I103" s="1">
        <v>80</v>
      </c>
      <c r="J103" s="1">
        <v>160</v>
      </c>
      <c r="K103" s="1" t="s">
        <v>77</v>
      </c>
      <c r="L103" s="3" t="s">
        <v>56</v>
      </c>
      <c r="M103" s="3" t="s">
        <v>57</v>
      </c>
      <c r="N103" s="17" t="s">
        <v>2</v>
      </c>
      <c r="O103" s="3"/>
      <c r="P103" s="3"/>
      <c r="Q103" s="3">
        <v>3</v>
      </c>
      <c r="R103" s="3"/>
      <c r="S103" s="3">
        <v>1</v>
      </c>
      <c r="T103" s="3"/>
      <c r="U103" s="3"/>
      <c r="V103" s="3"/>
      <c r="W103" s="3">
        <v>7</v>
      </c>
      <c r="X103" s="3">
        <v>2</v>
      </c>
      <c r="Y103" s="3">
        <v>1</v>
      </c>
      <c r="Z103" s="3"/>
      <c r="AA103" s="3">
        <v>4</v>
      </c>
      <c r="AB103" s="3">
        <v>10</v>
      </c>
      <c r="AC103" s="3">
        <v>4</v>
      </c>
      <c r="AD103" s="3">
        <v>1</v>
      </c>
      <c r="AE103" s="3"/>
      <c r="AF103" s="3">
        <v>3</v>
      </c>
      <c r="AG103" s="3">
        <v>2</v>
      </c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>
        <f t="shared" si="3"/>
        <v>38</v>
      </c>
      <c r="AX103" s="3"/>
      <c r="AY103" s="13"/>
    </row>
    <row r="104" spans="1:51" ht="40.15" customHeight="1" x14ac:dyDescent="0.25">
      <c r="A104" s="2" t="s">
        <v>49</v>
      </c>
      <c r="B104" s="2" t="s">
        <v>166</v>
      </c>
      <c r="C104" s="2" t="s">
        <v>51</v>
      </c>
      <c r="D104" s="16"/>
      <c r="E104" s="6" t="s">
        <v>194</v>
      </c>
      <c r="F104" s="8" t="s">
        <v>112</v>
      </c>
      <c r="G104" s="8" t="s">
        <v>174</v>
      </c>
      <c r="H104" s="2" t="s">
        <v>168</v>
      </c>
      <c r="I104" s="2">
        <v>80</v>
      </c>
      <c r="J104" s="2">
        <v>160</v>
      </c>
      <c r="K104" s="2" t="s">
        <v>77</v>
      </c>
      <c r="L104" s="9"/>
      <c r="M104" s="4" t="s">
        <v>58</v>
      </c>
      <c r="N104" s="18"/>
      <c r="O104" s="4"/>
      <c r="P104" s="4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>
        <f t="shared" si="3"/>
        <v>0</v>
      </c>
      <c r="AX104" s="4">
        <f>I103*AW104</f>
        <v>0</v>
      </c>
      <c r="AY104" s="13"/>
    </row>
    <row r="105" spans="1:51" ht="19.899999999999999" customHeight="1" x14ac:dyDescent="0.25">
      <c r="A105" s="1" t="s">
        <v>49</v>
      </c>
      <c r="B105" s="1" t="s">
        <v>166</v>
      </c>
      <c r="C105" s="1" t="s">
        <v>51</v>
      </c>
      <c r="D105" s="15"/>
      <c r="E105" s="5" t="s">
        <v>195</v>
      </c>
      <c r="F105" s="7" t="s">
        <v>114</v>
      </c>
      <c r="G105" s="7" t="s">
        <v>121</v>
      </c>
      <c r="H105" s="1" t="s">
        <v>168</v>
      </c>
      <c r="I105" s="1">
        <v>80</v>
      </c>
      <c r="J105" s="1">
        <v>160</v>
      </c>
      <c r="K105" s="1" t="s">
        <v>81</v>
      </c>
      <c r="L105" s="3" t="s">
        <v>56</v>
      </c>
      <c r="M105" s="3" t="s">
        <v>57</v>
      </c>
      <c r="N105" s="17" t="s">
        <v>2</v>
      </c>
      <c r="O105" s="3"/>
      <c r="P105" s="3"/>
      <c r="Q105" s="3">
        <v>5</v>
      </c>
      <c r="R105" s="3">
        <v>7</v>
      </c>
      <c r="S105" s="3">
        <v>11</v>
      </c>
      <c r="T105" s="3">
        <v>8</v>
      </c>
      <c r="U105" s="3">
        <v>22</v>
      </c>
      <c r="V105" s="3">
        <v>26</v>
      </c>
      <c r="W105" s="3">
        <v>22</v>
      </c>
      <c r="X105" s="3">
        <v>23</v>
      </c>
      <c r="Y105" s="3">
        <v>18</v>
      </c>
      <c r="Z105" s="3">
        <v>15</v>
      </c>
      <c r="AA105" s="3">
        <v>13</v>
      </c>
      <c r="AB105" s="3">
        <v>7</v>
      </c>
      <c r="AC105" s="3">
        <v>8</v>
      </c>
      <c r="AD105" s="3">
        <v>2</v>
      </c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>
        <f t="shared" si="3"/>
        <v>187</v>
      </c>
      <c r="AX105" s="3"/>
      <c r="AY105" s="13"/>
    </row>
    <row r="106" spans="1:51" ht="40.15" customHeight="1" x14ac:dyDescent="0.25">
      <c r="A106" s="2" t="s">
        <v>49</v>
      </c>
      <c r="B106" s="2" t="s">
        <v>166</v>
      </c>
      <c r="C106" s="2" t="s">
        <v>51</v>
      </c>
      <c r="D106" s="16"/>
      <c r="E106" s="6" t="s">
        <v>195</v>
      </c>
      <c r="F106" s="8" t="s">
        <v>114</v>
      </c>
      <c r="G106" s="8" t="s">
        <v>121</v>
      </c>
      <c r="H106" s="2" t="s">
        <v>168</v>
      </c>
      <c r="I106" s="2">
        <v>80</v>
      </c>
      <c r="J106" s="2">
        <v>160</v>
      </c>
      <c r="K106" s="2" t="s">
        <v>81</v>
      </c>
      <c r="L106" s="9"/>
      <c r="M106" s="4" t="s">
        <v>58</v>
      </c>
      <c r="N106" s="18"/>
      <c r="O106" s="4"/>
      <c r="P106" s="4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>
        <f t="shared" si="3"/>
        <v>0</v>
      </c>
      <c r="AX106" s="4">
        <f>I105*AW106</f>
        <v>0</v>
      </c>
      <c r="AY106" s="13"/>
    </row>
    <row r="107" spans="1:51" ht="19.899999999999999" customHeight="1" x14ac:dyDescent="0.25">
      <c r="A107" s="1" t="s">
        <v>49</v>
      </c>
      <c r="B107" s="1" t="s">
        <v>166</v>
      </c>
      <c r="C107" s="1" t="s">
        <v>51</v>
      </c>
      <c r="D107" s="15"/>
      <c r="E107" s="5" t="s">
        <v>196</v>
      </c>
      <c r="F107" s="7" t="s">
        <v>119</v>
      </c>
      <c r="G107" s="7" t="s">
        <v>197</v>
      </c>
      <c r="H107" s="1" t="s">
        <v>168</v>
      </c>
      <c r="I107" s="1">
        <v>75</v>
      </c>
      <c r="J107" s="1">
        <v>150</v>
      </c>
      <c r="K107" s="1" t="s">
        <v>120</v>
      </c>
      <c r="L107" s="3" t="s">
        <v>56</v>
      </c>
      <c r="M107" s="3" t="s">
        <v>57</v>
      </c>
      <c r="N107" s="17" t="s">
        <v>2</v>
      </c>
      <c r="O107" s="3"/>
      <c r="P107" s="3"/>
      <c r="Q107" s="3">
        <v>2</v>
      </c>
      <c r="R107" s="3">
        <v>2</v>
      </c>
      <c r="S107" s="3">
        <v>3</v>
      </c>
      <c r="T107" s="3">
        <v>5</v>
      </c>
      <c r="U107" s="3">
        <v>18</v>
      </c>
      <c r="V107" s="3">
        <v>10</v>
      </c>
      <c r="W107" s="3">
        <v>26</v>
      </c>
      <c r="X107" s="3"/>
      <c r="Y107" s="3"/>
      <c r="Z107" s="3"/>
      <c r="AA107" s="3"/>
      <c r="AB107" s="3"/>
      <c r="AC107" s="3"/>
      <c r="AD107" s="3"/>
      <c r="AE107" s="3">
        <v>3</v>
      </c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>
        <f t="shared" si="3"/>
        <v>69</v>
      </c>
      <c r="AX107" s="3"/>
      <c r="AY107" s="13"/>
    </row>
    <row r="108" spans="1:51" ht="40.15" customHeight="1" x14ac:dyDescent="0.25">
      <c r="A108" s="2" t="s">
        <v>49</v>
      </c>
      <c r="B108" s="2" t="s">
        <v>166</v>
      </c>
      <c r="C108" s="2" t="s">
        <v>51</v>
      </c>
      <c r="D108" s="16"/>
      <c r="E108" s="6" t="s">
        <v>196</v>
      </c>
      <c r="F108" s="8" t="s">
        <v>119</v>
      </c>
      <c r="G108" s="8" t="s">
        <v>197</v>
      </c>
      <c r="H108" s="2" t="s">
        <v>168</v>
      </c>
      <c r="I108" s="2">
        <v>75</v>
      </c>
      <c r="J108" s="2">
        <v>150</v>
      </c>
      <c r="K108" s="2" t="s">
        <v>120</v>
      </c>
      <c r="L108" s="9"/>
      <c r="M108" s="4" t="s">
        <v>58</v>
      </c>
      <c r="N108" s="18"/>
      <c r="O108" s="4"/>
      <c r="P108" s="4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>
        <f t="shared" si="3"/>
        <v>0</v>
      </c>
      <c r="AX108" s="4">
        <f>I107*AW108</f>
        <v>0</v>
      </c>
      <c r="AY108" s="13"/>
    </row>
    <row r="109" spans="1:51" ht="19.899999999999999" customHeight="1" x14ac:dyDescent="0.25">
      <c r="A109" s="1" t="s">
        <v>49</v>
      </c>
      <c r="B109" s="1" t="s">
        <v>166</v>
      </c>
      <c r="C109" s="1" t="s">
        <v>51</v>
      </c>
      <c r="D109" s="15"/>
      <c r="E109" s="5" t="s">
        <v>198</v>
      </c>
      <c r="F109" s="7" t="s">
        <v>119</v>
      </c>
      <c r="G109" s="7" t="s">
        <v>199</v>
      </c>
      <c r="H109" s="1" t="s">
        <v>168</v>
      </c>
      <c r="I109" s="1">
        <v>75</v>
      </c>
      <c r="J109" s="1">
        <v>150</v>
      </c>
      <c r="K109" s="1" t="s">
        <v>120</v>
      </c>
      <c r="L109" s="3" t="s">
        <v>56</v>
      </c>
      <c r="M109" s="3" t="s">
        <v>57</v>
      </c>
      <c r="N109" s="17" t="s">
        <v>2</v>
      </c>
      <c r="O109" s="3"/>
      <c r="P109" s="3"/>
      <c r="Q109" s="3">
        <v>13</v>
      </c>
      <c r="R109" s="3">
        <v>22</v>
      </c>
      <c r="S109" s="3">
        <v>42</v>
      </c>
      <c r="T109" s="3">
        <v>38</v>
      </c>
      <c r="U109" s="3">
        <v>101</v>
      </c>
      <c r="V109" s="3">
        <v>130</v>
      </c>
      <c r="W109" s="3">
        <v>141</v>
      </c>
      <c r="X109" s="3">
        <v>122</v>
      </c>
      <c r="Y109" s="3">
        <v>83</v>
      </c>
      <c r="Z109" s="3">
        <v>41</v>
      </c>
      <c r="AA109" s="3">
        <v>30</v>
      </c>
      <c r="AB109" s="3">
        <v>9</v>
      </c>
      <c r="AC109" s="3"/>
      <c r="AD109" s="3">
        <v>10</v>
      </c>
      <c r="AE109" s="3">
        <v>5</v>
      </c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>
        <f t="shared" si="3"/>
        <v>787</v>
      </c>
      <c r="AX109" s="3"/>
      <c r="AY109" s="13"/>
    </row>
    <row r="110" spans="1:51" ht="40.15" customHeight="1" x14ac:dyDescent="0.25">
      <c r="A110" s="2" t="s">
        <v>49</v>
      </c>
      <c r="B110" s="2" t="s">
        <v>166</v>
      </c>
      <c r="C110" s="2" t="s">
        <v>51</v>
      </c>
      <c r="D110" s="16"/>
      <c r="E110" s="6" t="s">
        <v>198</v>
      </c>
      <c r="F110" s="8" t="s">
        <v>119</v>
      </c>
      <c r="G110" s="8" t="s">
        <v>199</v>
      </c>
      <c r="H110" s="2" t="s">
        <v>168</v>
      </c>
      <c r="I110" s="2">
        <v>75</v>
      </c>
      <c r="J110" s="2">
        <v>150</v>
      </c>
      <c r="K110" s="2" t="s">
        <v>120</v>
      </c>
      <c r="L110" s="9"/>
      <c r="M110" s="4" t="s">
        <v>58</v>
      </c>
      <c r="N110" s="18"/>
      <c r="O110" s="4"/>
      <c r="P110" s="4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>
        <f t="shared" si="3"/>
        <v>0</v>
      </c>
      <c r="AX110" s="4">
        <f>I109*AW110</f>
        <v>0</v>
      </c>
      <c r="AY110" s="13"/>
    </row>
    <row r="111" spans="1:51" ht="19.899999999999999" customHeight="1" x14ac:dyDescent="0.25">
      <c r="A111" s="1" t="s">
        <v>49</v>
      </c>
      <c r="B111" s="1" t="s">
        <v>166</v>
      </c>
      <c r="C111" s="1" t="s">
        <v>51</v>
      </c>
      <c r="D111" s="15"/>
      <c r="E111" s="5" t="s">
        <v>200</v>
      </c>
      <c r="F111" s="7" t="s">
        <v>119</v>
      </c>
      <c r="G111" s="7" t="s">
        <v>201</v>
      </c>
      <c r="H111" s="1" t="s">
        <v>168</v>
      </c>
      <c r="I111" s="1">
        <v>75</v>
      </c>
      <c r="J111" s="1">
        <v>150</v>
      </c>
      <c r="K111" s="1" t="s">
        <v>120</v>
      </c>
      <c r="L111" s="3" t="s">
        <v>56</v>
      </c>
      <c r="M111" s="3" t="s">
        <v>57</v>
      </c>
      <c r="N111" s="17" t="s">
        <v>2</v>
      </c>
      <c r="O111" s="3"/>
      <c r="P111" s="3"/>
      <c r="Q111" s="3">
        <v>8</v>
      </c>
      <c r="R111" s="3">
        <v>9</v>
      </c>
      <c r="S111" s="3">
        <v>25</v>
      </c>
      <c r="T111" s="3">
        <v>30</v>
      </c>
      <c r="U111" s="3">
        <v>50</v>
      </c>
      <c r="V111" s="3">
        <v>67</v>
      </c>
      <c r="W111" s="3">
        <v>33</v>
      </c>
      <c r="X111" s="3">
        <v>13</v>
      </c>
      <c r="Y111" s="3">
        <v>12</v>
      </c>
      <c r="Z111" s="3">
        <v>13</v>
      </c>
      <c r="AA111" s="3">
        <v>1</v>
      </c>
      <c r="AB111" s="3"/>
      <c r="AC111" s="3">
        <v>7</v>
      </c>
      <c r="AD111" s="3">
        <v>4</v>
      </c>
      <c r="AE111" s="3">
        <v>3</v>
      </c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>
        <f t="shared" si="3"/>
        <v>275</v>
      </c>
      <c r="AX111" s="3"/>
      <c r="AY111" s="13"/>
    </row>
    <row r="112" spans="1:51" ht="40.15" customHeight="1" x14ac:dyDescent="0.25">
      <c r="A112" s="2" t="s">
        <v>49</v>
      </c>
      <c r="B112" s="2" t="s">
        <v>166</v>
      </c>
      <c r="C112" s="2" t="s">
        <v>51</v>
      </c>
      <c r="D112" s="16"/>
      <c r="E112" s="6" t="s">
        <v>200</v>
      </c>
      <c r="F112" s="8" t="s">
        <v>119</v>
      </c>
      <c r="G112" s="8" t="s">
        <v>201</v>
      </c>
      <c r="H112" s="2" t="s">
        <v>168</v>
      </c>
      <c r="I112" s="2">
        <v>75</v>
      </c>
      <c r="J112" s="2">
        <v>150</v>
      </c>
      <c r="K112" s="2" t="s">
        <v>120</v>
      </c>
      <c r="L112" s="9"/>
      <c r="M112" s="4" t="s">
        <v>58</v>
      </c>
      <c r="N112" s="18"/>
      <c r="O112" s="4"/>
      <c r="P112" s="4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>
        <f t="shared" si="3"/>
        <v>0</v>
      </c>
      <c r="AX112" s="4">
        <f>I111*AW112</f>
        <v>0</v>
      </c>
      <c r="AY112" s="13"/>
    </row>
    <row r="113" spans="1:51" ht="19.899999999999999" customHeight="1" x14ac:dyDescent="0.25">
      <c r="A113" s="1" t="s">
        <v>49</v>
      </c>
      <c r="B113" s="1" t="s">
        <v>166</v>
      </c>
      <c r="C113" s="1" t="s">
        <v>51</v>
      </c>
      <c r="D113" s="15"/>
      <c r="E113" s="5" t="s">
        <v>202</v>
      </c>
      <c r="F113" s="7" t="s">
        <v>122</v>
      </c>
      <c r="G113" s="7" t="s">
        <v>203</v>
      </c>
      <c r="H113" s="1" t="s">
        <v>168</v>
      </c>
      <c r="I113" s="1">
        <v>70</v>
      </c>
      <c r="J113" s="1">
        <v>140</v>
      </c>
      <c r="K113" s="1" t="s">
        <v>55</v>
      </c>
      <c r="L113" s="3" t="s">
        <v>56</v>
      </c>
      <c r="M113" s="3" t="s">
        <v>57</v>
      </c>
      <c r="N113" s="17" t="s">
        <v>2</v>
      </c>
      <c r="O113" s="3"/>
      <c r="P113" s="3"/>
      <c r="Q113" s="3">
        <v>7</v>
      </c>
      <c r="R113" s="3">
        <v>4</v>
      </c>
      <c r="S113" s="3">
        <v>9</v>
      </c>
      <c r="T113" s="3"/>
      <c r="U113" s="3"/>
      <c r="V113" s="3"/>
      <c r="W113" s="3"/>
      <c r="X113" s="3"/>
      <c r="Y113" s="3">
        <v>19</v>
      </c>
      <c r="Z113" s="3">
        <v>12</v>
      </c>
      <c r="AA113" s="3">
        <v>18</v>
      </c>
      <c r="AB113" s="3">
        <v>1</v>
      </c>
      <c r="AC113" s="3">
        <v>11</v>
      </c>
      <c r="AD113" s="3">
        <v>9</v>
      </c>
      <c r="AE113" s="3">
        <v>9</v>
      </c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>
        <f t="shared" ref="AW113:AW150" si="4">SUM(O113:AV113)</f>
        <v>99</v>
      </c>
      <c r="AX113" s="3"/>
      <c r="AY113" s="13"/>
    </row>
    <row r="114" spans="1:51" ht="40.15" customHeight="1" x14ac:dyDescent="0.25">
      <c r="A114" s="2" t="s">
        <v>49</v>
      </c>
      <c r="B114" s="2" t="s">
        <v>166</v>
      </c>
      <c r="C114" s="2" t="s">
        <v>51</v>
      </c>
      <c r="D114" s="16"/>
      <c r="E114" s="6" t="s">
        <v>202</v>
      </c>
      <c r="F114" s="8" t="s">
        <v>122</v>
      </c>
      <c r="G114" s="8" t="s">
        <v>203</v>
      </c>
      <c r="H114" s="2" t="s">
        <v>168</v>
      </c>
      <c r="I114" s="2">
        <v>70</v>
      </c>
      <c r="J114" s="2">
        <v>140</v>
      </c>
      <c r="K114" s="2" t="s">
        <v>55</v>
      </c>
      <c r="L114" s="9"/>
      <c r="M114" s="4" t="s">
        <v>58</v>
      </c>
      <c r="N114" s="18"/>
      <c r="O114" s="4"/>
      <c r="P114" s="4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>
        <f t="shared" si="4"/>
        <v>0</v>
      </c>
      <c r="AX114" s="4">
        <f>I113*AW114</f>
        <v>0</v>
      </c>
      <c r="AY114" s="13"/>
    </row>
    <row r="115" spans="1:51" ht="19.899999999999999" customHeight="1" x14ac:dyDescent="0.25">
      <c r="A115" s="1" t="s">
        <v>49</v>
      </c>
      <c r="B115" s="1" t="s">
        <v>166</v>
      </c>
      <c r="C115" s="1" t="s">
        <v>51</v>
      </c>
      <c r="D115" s="15"/>
      <c r="E115" s="5" t="s">
        <v>204</v>
      </c>
      <c r="F115" s="7" t="s">
        <v>122</v>
      </c>
      <c r="G115" s="7" t="s">
        <v>205</v>
      </c>
      <c r="H115" s="1" t="s">
        <v>168</v>
      </c>
      <c r="I115" s="1">
        <v>70</v>
      </c>
      <c r="J115" s="1">
        <v>140</v>
      </c>
      <c r="K115" s="1" t="s">
        <v>55</v>
      </c>
      <c r="L115" s="3" t="s">
        <v>56</v>
      </c>
      <c r="M115" s="3" t="s">
        <v>57</v>
      </c>
      <c r="N115" s="17" t="s">
        <v>2</v>
      </c>
      <c r="O115" s="3"/>
      <c r="P115" s="3"/>
      <c r="Q115" s="3">
        <v>8</v>
      </c>
      <c r="R115" s="3">
        <v>1</v>
      </c>
      <c r="S115" s="3">
        <v>32</v>
      </c>
      <c r="T115" s="3">
        <v>34</v>
      </c>
      <c r="U115" s="3">
        <v>33</v>
      </c>
      <c r="V115" s="3">
        <v>35</v>
      </c>
      <c r="W115" s="3">
        <v>36</v>
      </c>
      <c r="X115" s="3">
        <v>39</v>
      </c>
      <c r="Y115" s="3">
        <v>38</v>
      </c>
      <c r="Z115" s="3">
        <v>35</v>
      </c>
      <c r="AA115" s="3">
        <v>38</v>
      </c>
      <c r="AB115" s="3">
        <v>1</v>
      </c>
      <c r="AC115" s="3">
        <v>13</v>
      </c>
      <c r="AD115" s="3"/>
      <c r="AE115" s="3">
        <v>14</v>
      </c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>
        <f t="shared" si="4"/>
        <v>357</v>
      </c>
      <c r="AX115" s="3"/>
      <c r="AY115" s="13"/>
    </row>
    <row r="116" spans="1:51" ht="40.15" customHeight="1" x14ac:dyDescent="0.25">
      <c r="A116" s="2" t="s">
        <v>49</v>
      </c>
      <c r="B116" s="2" t="s">
        <v>166</v>
      </c>
      <c r="C116" s="2" t="s">
        <v>51</v>
      </c>
      <c r="D116" s="16"/>
      <c r="E116" s="6" t="s">
        <v>204</v>
      </c>
      <c r="F116" s="8" t="s">
        <v>122</v>
      </c>
      <c r="G116" s="8" t="s">
        <v>205</v>
      </c>
      <c r="H116" s="2" t="s">
        <v>168</v>
      </c>
      <c r="I116" s="2">
        <v>70</v>
      </c>
      <c r="J116" s="2">
        <v>140</v>
      </c>
      <c r="K116" s="2" t="s">
        <v>55</v>
      </c>
      <c r="L116" s="9"/>
      <c r="M116" s="4" t="s">
        <v>58</v>
      </c>
      <c r="N116" s="18"/>
      <c r="O116" s="4"/>
      <c r="P116" s="4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>
        <f t="shared" si="4"/>
        <v>0</v>
      </c>
      <c r="AX116" s="4">
        <f>I115*AW116</f>
        <v>0</v>
      </c>
      <c r="AY116" s="13"/>
    </row>
    <row r="117" spans="1:51" ht="19.899999999999999" customHeight="1" x14ac:dyDescent="0.25">
      <c r="A117" s="1" t="s">
        <v>49</v>
      </c>
      <c r="B117" s="1" t="s">
        <v>166</v>
      </c>
      <c r="C117" s="1" t="s">
        <v>51</v>
      </c>
      <c r="D117" s="15"/>
      <c r="E117" s="5" t="s">
        <v>206</v>
      </c>
      <c r="F117" s="7" t="s">
        <v>123</v>
      </c>
      <c r="G117" s="7" t="s">
        <v>183</v>
      </c>
      <c r="H117" s="1" t="s">
        <v>168</v>
      </c>
      <c r="I117" s="1">
        <v>65</v>
      </c>
      <c r="J117" s="1">
        <v>130</v>
      </c>
      <c r="K117" s="1" t="s">
        <v>55</v>
      </c>
      <c r="L117" s="3" t="s">
        <v>56</v>
      </c>
      <c r="M117" s="3" t="s">
        <v>57</v>
      </c>
      <c r="N117" s="17" t="s">
        <v>2</v>
      </c>
      <c r="O117" s="3"/>
      <c r="P117" s="3"/>
      <c r="Q117" s="3"/>
      <c r="R117" s="3">
        <v>1</v>
      </c>
      <c r="S117" s="3"/>
      <c r="T117" s="3"/>
      <c r="U117" s="3"/>
      <c r="V117" s="3">
        <v>11</v>
      </c>
      <c r="W117" s="3">
        <v>50</v>
      </c>
      <c r="X117" s="3">
        <v>1</v>
      </c>
      <c r="Y117" s="3">
        <v>36</v>
      </c>
      <c r="Z117" s="3">
        <v>1</v>
      </c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>
        <f t="shared" si="4"/>
        <v>100</v>
      </c>
      <c r="AX117" s="3"/>
      <c r="AY117" s="13"/>
    </row>
    <row r="118" spans="1:51" ht="40.15" customHeight="1" x14ac:dyDescent="0.25">
      <c r="A118" s="2" t="s">
        <v>49</v>
      </c>
      <c r="B118" s="2" t="s">
        <v>166</v>
      </c>
      <c r="C118" s="2" t="s">
        <v>51</v>
      </c>
      <c r="D118" s="16"/>
      <c r="E118" s="6" t="s">
        <v>206</v>
      </c>
      <c r="F118" s="8" t="s">
        <v>123</v>
      </c>
      <c r="G118" s="8" t="s">
        <v>183</v>
      </c>
      <c r="H118" s="2" t="s">
        <v>168</v>
      </c>
      <c r="I118" s="2">
        <v>65</v>
      </c>
      <c r="J118" s="2">
        <v>130</v>
      </c>
      <c r="K118" s="2" t="s">
        <v>55</v>
      </c>
      <c r="L118" s="9"/>
      <c r="M118" s="4" t="s">
        <v>58</v>
      </c>
      <c r="N118" s="18"/>
      <c r="O118" s="4"/>
      <c r="P118" s="4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>
        <f t="shared" si="4"/>
        <v>0</v>
      </c>
      <c r="AX118" s="4">
        <f>I117*AW118</f>
        <v>0</v>
      </c>
      <c r="AY118" s="13"/>
    </row>
    <row r="119" spans="1:51" ht="19.899999999999999" customHeight="1" x14ac:dyDescent="0.25">
      <c r="A119" s="1" t="s">
        <v>49</v>
      </c>
      <c r="B119" s="1" t="s">
        <v>166</v>
      </c>
      <c r="C119" s="1" t="s">
        <v>51</v>
      </c>
      <c r="D119" s="15"/>
      <c r="E119" s="5" t="s">
        <v>207</v>
      </c>
      <c r="F119" s="7" t="s">
        <v>124</v>
      </c>
      <c r="G119" s="7" t="s">
        <v>208</v>
      </c>
      <c r="H119" s="1" t="s">
        <v>168</v>
      </c>
      <c r="I119" s="1">
        <v>65</v>
      </c>
      <c r="J119" s="1">
        <v>130</v>
      </c>
      <c r="K119" s="1" t="s">
        <v>55</v>
      </c>
      <c r="L119" s="3" t="s">
        <v>56</v>
      </c>
      <c r="M119" s="3" t="s">
        <v>57</v>
      </c>
      <c r="N119" s="17" t="s">
        <v>2</v>
      </c>
      <c r="O119" s="3"/>
      <c r="P119" s="3"/>
      <c r="Q119" s="3">
        <v>6</v>
      </c>
      <c r="R119" s="3"/>
      <c r="S119" s="3"/>
      <c r="T119" s="3"/>
      <c r="U119" s="3"/>
      <c r="V119" s="3">
        <v>10</v>
      </c>
      <c r="W119" s="3"/>
      <c r="X119" s="3"/>
      <c r="Y119" s="3"/>
      <c r="Z119" s="3">
        <v>13</v>
      </c>
      <c r="AA119" s="3">
        <v>3</v>
      </c>
      <c r="AB119" s="3">
        <v>1</v>
      </c>
      <c r="AC119" s="3">
        <v>16</v>
      </c>
      <c r="AD119" s="3">
        <v>26</v>
      </c>
      <c r="AE119" s="3">
        <v>20</v>
      </c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>
        <f t="shared" si="4"/>
        <v>95</v>
      </c>
      <c r="AX119" s="3"/>
      <c r="AY119" s="13"/>
    </row>
    <row r="120" spans="1:51" ht="40.15" customHeight="1" x14ac:dyDescent="0.25">
      <c r="A120" s="2" t="s">
        <v>49</v>
      </c>
      <c r="B120" s="2" t="s">
        <v>166</v>
      </c>
      <c r="C120" s="2" t="s">
        <v>51</v>
      </c>
      <c r="D120" s="16"/>
      <c r="E120" s="6" t="s">
        <v>207</v>
      </c>
      <c r="F120" s="8" t="s">
        <v>124</v>
      </c>
      <c r="G120" s="8" t="s">
        <v>208</v>
      </c>
      <c r="H120" s="2" t="s">
        <v>168</v>
      </c>
      <c r="I120" s="2">
        <v>65</v>
      </c>
      <c r="J120" s="2">
        <v>130</v>
      </c>
      <c r="K120" s="2" t="s">
        <v>55</v>
      </c>
      <c r="L120" s="9"/>
      <c r="M120" s="4" t="s">
        <v>58</v>
      </c>
      <c r="N120" s="18"/>
      <c r="O120" s="4"/>
      <c r="P120" s="4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>
        <f t="shared" si="4"/>
        <v>0</v>
      </c>
      <c r="AX120" s="4">
        <f>I119*AW120</f>
        <v>0</v>
      </c>
      <c r="AY120" s="13"/>
    </row>
    <row r="121" spans="1:51" ht="19.899999999999999" customHeight="1" x14ac:dyDescent="0.25">
      <c r="A121" s="1" t="s">
        <v>49</v>
      </c>
      <c r="B121" s="1" t="s">
        <v>166</v>
      </c>
      <c r="C121" s="1" t="s">
        <v>51</v>
      </c>
      <c r="D121" s="15"/>
      <c r="E121" s="5" t="s">
        <v>209</v>
      </c>
      <c r="F121" s="7" t="s">
        <v>126</v>
      </c>
      <c r="G121" s="7" t="s">
        <v>210</v>
      </c>
      <c r="H121" s="1" t="s">
        <v>168</v>
      </c>
      <c r="I121" s="1">
        <v>65</v>
      </c>
      <c r="J121" s="1">
        <v>130</v>
      </c>
      <c r="K121" s="1" t="s">
        <v>55</v>
      </c>
      <c r="L121" s="3" t="s">
        <v>56</v>
      </c>
      <c r="M121" s="3" t="s">
        <v>57</v>
      </c>
      <c r="N121" s="17" t="s">
        <v>2</v>
      </c>
      <c r="O121" s="3"/>
      <c r="P121" s="3"/>
      <c r="Q121" s="3">
        <v>3</v>
      </c>
      <c r="R121" s="3">
        <v>6</v>
      </c>
      <c r="S121" s="3">
        <v>10</v>
      </c>
      <c r="T121" s="3"/>
      <c r="U121" s="3">
        <v>22</v>
      </c>
      <c r="V121" s="3">
        <v>22</v>
      </c>
      <c r="W121" s="3"/>
      <c r="X121" s="3">
        <v>14</v>
      </c>
      <c r="Y121" s="3"/>
      <c r="Z121" s="3">
        <v>10</v>
      </c>
      <c r="AA121" s="3">
        <v>1</v>
      </c>
      <c r="AB121" s="3">
        <v>14</v>
      </c>
      <c r="AC121" s="3">
        <v>16</v>
      </c>
      <c r="AD121" s="3">
        <v>8</v>
      </c>
      <c r="AE121" s="3">
        <v>3</v>
      </c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>
        <f t="shared" si="4"/>
        <v>129</v>
      </c>
      <c r="AX121" s="3"/>
      <c r="AY121" s="13"/>
    </row>
    <row r="122" spans="1:51" ht="40.15" customHeight="1" x14ac:dyDescent="0.25">
      <c r="A122" s="2" t="s">
        <v>49</v>
      </c>
      <c r="B122" s="2" t="s">
        <v>166</v>
      </c>
      <c r="C122" s="2" t="s">
        <v>51</v>
      </c>
      <c r="D122" s="16"/>
      <c r="E122" s="6" t="s">
        <v>209</v>
      </c>
      <c r="F122" s="8" t="s">
        <v>126</v>
      </c>
      <c r="G122" s="8" t="s">
        <v>210</v>
      </c>
      <c r="H122" s="2" t="s">
        <v>168</v>
      </c>
      <c r="I122" s="2">
        <v>65</v>
      </c>
      <c r="J122" s="2">
        <v>130</v>
      </c>
      <c r="K122" s="2" t="s">
        <v>55</v>
      </c>
      <c r="L122" s="9"/>
      <c r="M122" s="4" t="s">
        <v>58</v>
      </c>
      <c r="N122" s="18"/>
      <c r="O122" s="4"/>
      <c r="P122" s="4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>
        <f t="shared" si="4"/>
        <v>0</v>
      </c>
      <c r="AX122" s="4">
        <f>I121*AW122</f>
        <v>0</v>
      </c>
      <c r="AY122" s="13"/>
    </row>
    <row r="123" spans="1:51" ht="19.899999999999999" customHeight="1" x14ac:dyDescent="0.25">
      <c r="A123" s="1" t="s">
        <v>49</v>
      </c>
      <c r="B123" s="1" t="s">
        <v>166</v>
      </c>
      <c r="C123" s="1" t="s">
        <v>51</v>
      </c>
      <c r="D123" s="15"/>
      <c r="E123" s="5" t="s">
        <v>211</v>
      </c>
      <c r="F123" s="7" t="s">
        <v>126</v>
      </c>
      <c r="G123" s="7" t="s">
        <v>212</v>
      </c>
      <c r="H123" s="1" t="s">
        <v>168</v>
      </c>
      <c r="I123" s="1">
        <v>65</v>
      </c>
      <c r="J123" s="1">
        <v>130</v>
      </c>
      <c r="K123" s="1" t="s">
        <v>55</v>
      </c>
      <c r="L123" s="3" t="s">
        <v>56</v>
      </c>
      <c r="M123" s="3" t="s">
        <v>57</v>
      </c>
      <c r="N123" s="17" t="s">
        <v>2</v>
      </c>
      <c r="O123" s="3"/>
      <c r="P123" s="3"/>
      <c r="Q123" s="3">
        <v>4</v>
      </c>
      <c r="R123" s="3">
        <v>15</v>
      </c>
      <c r="S123" s="3"/>
      <c r="T123" s="3">
        <v>44</v>
      </c>
      <c r="U123" s="3">
        <v>1</v>
      </c>
      <c r="V123" s="3">
        <v>3</v>
      </c>
      <c r="W123" s="3">
        <v>1</v>
      </c>
      <c r="X123" s="3">
        <v>85</v>
      </c>
      <c r="Y123" s="3">
        <v>47</v>
      </c>
      <c r="Z123" s="3">
        <v>142</v>
      </c>
      <c r="AA123" s="3">
        <v>92</v>
      </c>
      <c r="AB123" s="3">
        <v>97</v>
      </c>
      <c r="AC123" s="3">
        <v>79</v>
      </c>
      <c r="AD123" s="3">
        <v>58</v>
      </c>
      <c r="AE123" s="3">
        <v>10</v>
      </c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>
        <f t="shared" si="4"/>
        <v>678</v>
      </c>
      <c r="AX123" s="3"/>
      <c r="AY123" s="13"/>
    </row>
    <row r="124" spans="1:51" ht="40.15" customHeight="1" x14ac:dyDescent="0.25">
      <c r="A124" s="2" t="s">
        <v>49</v>
      </c>
      <c r="B124" s="2" t="s">
        <v>166</v>
      </c>
      <c r="C124" s="2" t="s">
        <v>51</v>
      </c>
      <c r="D124" s="16"/>
      <c r="E124" s="6" t="s">
        <v>211</v>
      </c>
      <c r="F124" s="8" t="s">
        <v>126</v>
      </c>
      <c r="G124" s="8" t="s">
        <v>212</v>
      </c>
      <c r="H124" s="2" t="s">
        <v>168</v>
      </c>
      <c r="I124" s="2">
        <v>65</v>
      </c>
      <c r="J124" s="2">
        <v>130</v>
      </c>
      <c r="K124" s="2" t="s">
        <v>55</v>
      </c>
      <c r="L124" s="9"/>
      <c r="M124" s="4" t="s">
        <v>58</v>
      </c>
      <c r="N124" s="18"/>
      <c r="O124" s="4"/>
      <c r="P124" s="4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>
        <f t="shared" si="4"/>
        <v>0</v>
      </c>
      <c r="AX124" s="4">
        <f>I123*AW124</f>
        <v>0</v>
      </c>
      <c r="AY124" s="13"/>
    </row>
    <row r="125" spans="1:51" ht="19.899999999999999" customHeight="1" x14ac:dyDescent="0.25">
      <c r="A125" s="1" t="s">
        <v>49</v>
      </c>
      <c r="B125" s="1" t="s">
        <v>166</v>
      </c>
      <c r="C125" s="1" t="s">
        <v>51</v>
      </c>
      <c r="D125" s="15"/>
      <c r="E125" s="5" t="s">
        <v>213</v>
      </c>
      <c r="F125" s="7" t="s">
        <v>129</v>
      </c>
      <c r="G125" s="7" t="s">
        <v>174</v>
      </c>
      <c r="H125" s="1" t="s">
        <v>168</v>
      </c>
      <c r="I125" s="1">
        <v>65</v>
      </c>
      <c r="J125" s="1">
        <v>130</v>
      </c>
      <c r="K125" s="1" t="s">
        <v>77</v>
      </c>
      <c r="L125" s="3" t="s">
        <v>56</v>
      </c>
      <c r="M125" s="3" t="s">
        <v>57</v>
      </c>
      <c r="N125" s="17" t="s">
        <v>2</v>
      </c>
      <c r="O125" s="3"/>
      <c r="P125" s="3"/>
      <c r="Q125" s="3">
        <v>1</v>
      </c>
      <c r="R125" s="3">
        <v>7</v>
      </c>
      <c r="S125" s="3">
        <v>3</v>
      </c>
      <c r="T125" s="3">
        <v>3</v>
      </c>
      <c r="U125" s="3">
        <v>29</v>
      </c>
      <c r="V125" s="3">
        <v>30</v>
      </c>
      <c r="W125" s="3">
        <v>35</v>
      </c>
      <c r="X125" s="3">
        <v>50</v>
      </c>
      <c r="Y125" s="3">
        <v>49</v>
      </c>
      <c r="Z125" s="3">
        <v>32</v>
      </c>
      <c r="AA125" s="3">
        <v>21</v>
      </c>
      <c r="AB125" s="3">
        <v>30</v>
      </c>
      <c r="AC125" s="3">
        <v>20</v>
      </c>
      <c r="AD125" s="3">
        <v>10</v>
      </c>
      <c r="AE125" s="3">
        <v>7</v>
      </c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>
        <f t="shared" si="4"/>
        <v>327</v>
      </c>
      <c r="AX125" s="3"/>
      <c r="AY125" s="13"/>
    </row>
    <row r="126" spans="1:51" ht="40.15" customHeight="1" x14ac:dyDescent="0.25">
      <c r="A126" s="2" t="s">
        <v>49</v>
      </c>
      <c r="B126" s="2" t="s">
        <v>166</v>
      </c>
      <c r="C126" s="2" t="s">
        <v>51</v>
      </c>
      <c r="D126" s="16"/>
      <c r="E126" s="6" t="s">
        <v>213</v>
      </c>
      <c r="F126" s="8" t="s">
        <v>129</v>
      </c>
      <c r="G126" s="8" t="s">
        <v>174</v>
      </c>
      <c r="H126" s="2" t="s">
        <v>168</v>
      </c>
      <c r="I126" s="2">
        <v>65</v>
      </c>
      <c r="J126" s="2">
        <v>130</v>
      </c>
      <c r="K126" s="2" t="s">
        <v>77</v>
      </c>
      <c r="L126" s="9"/>
      <c r="M126" s="4" t="s">
        <v>58</v>
      </c>
      <c r="N126" s="18"/>
      <c r="O126" s="4"/>
      <c r="P126" s="4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>
        <f t="shared" si="4"/>
        <v>0</v>
      </c>
      <c r="AX126" s="4">
        <f>I125*AW126</f>
        <v>0</v>
      </c>
      <c r="AY126" s="13"/>
    </row>
    <row r="127" spans="1:51" ht="19.899999999999999" customHeight="1" x14ac:dyDescent="0.25">
      <c r="A127" s="1" t="s">
        <v>49</v>
      </c>
      <c r="B127" s="1" t="s">
        <v>166</v>
      </c>
      <c r="C127" s="1" t="s">
        <v>51</v>
      </c>
      <c r="D127" s="15"/>
      <c r="E127" s="5" t="s">
        <v>214</v>
      </c>
      <c r="F127" s="7" t="s">
        <v>130</v>
      </c>
      <c r="G127" s="7" t="s">
        <v>215</v>
      </c>
      <c r="H127" s="1" t="s">
        <v>168</v>
      </c>
      <c r="I127" s="1">
        <v>60</v>
      </c>
      <c r="J127" s="1">
        <v>120</v>
      </c>
      <c r="K127" s="1" t="s">
        <v>55</v>
      </c>
      <c r="L127" s="3" t="s">
        <v>56</v>
      </c>
      <c r="M127" s="3" t="s">
        <v>57</v>
      </c>
      <c r="N127" s="17" t="s">
        <v>2</v>
      </c>
      <c r="O127" s="3"/>
      <c r="P127" s="3"/>
      <c r="Q127" s="3">
        <v>1</v>
      </c>
      <c r="R127" s="3">
        <v>1</v>
      </c>
      <c r="S127" s="3">
        <v>24</v>
      </c>
      <c r="T127" s="3">
        <v>8</v>
      </c>
      <c r="U127" s="3">
        <v>14</v>
      </c>
      <c r="V127" s="3">
        <v>20</v>
      </c>
      <c r="W127" s="3">
        <v>27</v>
      </c>
      <c r="X127" s="3"/>
      <c r="Y127" s="3">
        <v>9</v>
      </c>
      <c r="Z127" s="3">
        <v>2</v>
      </c>
      <c r="AA127" s="3">
        <v>12</v>
      </c>
      <c r="AB127" s="3">
        <v>9</v>
      </c>
      <c r="AC127" s="3">
        <v>10</v>
      </c>
      <c r="AD127" s="3">
        <v>1</v>
      </c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>
        <f t="shared" si="4"/>
        <v>138</v>
      </c>
      <c r="AX127" s="3"/>
      <c r="AY127" s="13"/>
    </row>
    <row r="128" spans="1:51" ht="40.15" customHeight="1" x14ac:dyDescent="0.25">
      <c r="A128" s="2" t="s">
        <v>49</v>
      </c>
      <c r="B128" s="2" t="s">
        <v>166</v>
      </c>
      <c r="C128" s="2" t="s">
        <v>51</v>
      </c>
      <c r="D128" s="16"/>
      <c r="E128" s="6" t="s">
        <v>214</v>
      </c>
      <c r="F128" s="8" t="s">
        <v>130</v>
      </c>
      <c r="G128" s="8" t="s">
        <v>215</v>
      </c>
      <c r="H128" s="2" t="s">
        <v>168</v>
      </c>
      <c r="I128" s="2">
        <v>60</v>
      </c>
      <c r="J128" s="2">
        <v>120</v>
      </c>
      <c r="K128" s="2" t="s">
        <v>55</v>
      </c>
      <c r="L128" s="9"/>
      <c r="M128" s="4" t="s">
        <v>58</v>
      </c>
      <c r="N128" s="18"/>
      <c r="O128" s="4"/>
      <c r="P128" s="4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>
        <f t="shared" si="4"/>
        <v>0</v>
      </c>
      <c r="AX128" s="4">
        <f>I127*AW128</f>
        <v>0</v>
      </c>
      <c r="AY128" s="13"/>
    </row>
    <row r="129" spans="1:51" ht="19.899999999999999" customHeight="1" x14ac:dyDescent="0.25">
      <c r="A129" s="1" t="s">
        <v>49</v>
      </c>
      <c r="B129" s="1" t="s">
        <v>166</v>
      </c>
      <c r="C129" s="1" t="s">
        <v>51</v>
      </c>
      <c r="D129" s="15"/>
      <c r="E129" s="5" t="s">
        <v>216</v>
      </c>
      <c r="F129" s="7" t="s">
        <v>132</v>
      </c>
      <c r="G129" s="7" t="s">
        <v>217</v>
      </c>
      <c r="H129" s="1" t="s">
        <v>168</v>
      </c>
      <c r="I129" s="1">
        <v>60</v>
      </c>
      <c r="J129" s="1">
        <v>120</v>
      </c>
      <c r="K129" s="1" t="s">
        <v>55</v>
      </c>
      <c r="L129" s="3" t="s">
        <v>56</v>
      </c>
      <c r="M129" s="3" t="s">
        <v>57</v>
      </c>
      <c r="N129" s="17" t="s">
        <v>2</v>
      </c>
      <c r="O129" s="3"/>
      <c r="P129" s="3"/>
      <c r="Q129" s="3">
        <v>6</v>
      </c>
      <c r="R129" s="3">
        <v>18</v>
      </c>
      <c r="S129" s="3">
        <v>49</v>
      </c>
      <c r="T129" s="3">
        <v>64</v>
      </c>
      <c r="U129" s="3">
        <v>156</v>
      </c>
      <c r="V129" s="3">
        <v>186</v>
      </c>
      <c r="W129" s="3">
        <v>182</v>
      </c>
      <c r="X129" s="3">
        <v>188</v>
      </c>
      <c r="Y129" s="3">
        <v>172</v>
      </c>
      <c r="Z129" s="3">
        <v>105</v>
      </c>
      <c r="AA129" s="3">
        <v>85</v>
      </c>
      <c r="AB129" s="3">
        <v>18</v>
      </c>
      <c r="AC129" s="3">
        <v>12</v>
      </c>
      <c r="AD129" s="3">
        <v>6</v>
      </c>
      <c r="AE129" s="3">
        <v>6</v>
      </c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>
        <f t="shared" si="4"/>
        <v>1253</v>
      </c>
      <c r="AX129" s="3"/>
      <c r="AY129" s="13"/>
    </row>
    <row r="130" spans="1:51" ht="40.15" customHeight="1" x14ac:dyDescent="0.25">
      <c r="A130" s="2" t="s">
        <v>49</v>
      </c>
      <c r="B130" s="2" t="s">
        <v>166</v>
      </c>
      <c r="C130" s="2" t="s">
        <v>51</v>
      </c>
      <c r="D130" s="16"/>
      <c r="E130" s="6" t="s">
        <v>216</v>
      </c>
      <c r="F130" s="8" t="s">
        <v>132</v>
      </c>
      <c r="G130" s="8" t="s">
        <v>217</v>
      </c>
      <c r="H130" s="2" t="s">
        <v>168</v>
      </c>
      <c r="I130" s="2">
        <v>60</v>
      </c>
      <c r="J130" s="2">
        <v>120</v>
      </c>
      <c r="K130" s="2" t="s">
        <v>55</v>
      </c>
      <c r="L130" s="9"/>
      <c r="M130" s="4" t="s">
        <v>58</v>
      </c>
      <c r="N130" s="18"/>
      <c r="O130" s="4"/>
      <c r="P130" s="4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>
        <f t="shared" si="4"/>
        <v>0</v>
      </c>
      <c r="AX130" s="4">
        <f>I129*AW130</f>
        <v>0</v>
      </c>
      <c r="AY130" s="13"/>
    </row>
    <row r="131" spans="1:51" ht="19.899999999999999" customHeight="1" x14ac:dyDescent="0.25">
      <c r="A131" s="1" t="s">
        <v>49</v>
      </c>
      <c r="B131" s="1" t="s">
        <v>166</v>
      </c>
      <c r="C131" s="1" t="s">
        <v>51</v>
      </c>
      <c r="D131" s="15"/>
      <c r="E131" s="5" t="s">
        <v>218</v>
      </c>
      <c r="F131" s="7" t="s">
        <v>132</v>
      </c>
      <c r="G131" s="7" t="s">
        <v>219</v>
      </c>
      <c r="H131" s="1" t="s">
        <v>168</v>
      </c>
      <c r="I131" s="1">
        <v>60</v>
      </c>
      <c r="J131" s="1">
        <v>120</v>
      </c>
      <c r="K131" s="1" t="s">
        <v>55</v>
      </c>
      <c r="L131" s="3" t="s">
        <v>56</v>
      </c>
      <c r="M131" s="3" t="s">
        <v>57</v>
      </c>
      <c r="N131" s="17" t="s">
        <v>2</v>
      </c>
      <c r="O131" s="3"/>
      <c r="P131" s="3"/>
      <c r="Q131" s="3">
        <v>6</v>
      </c>
      <c r="R131" s="3">
        <v>24</v>
      </c>
      <c r="S131" s="3">
        <v>89</v>
      </c>
      <c r="T131" s="3">
        <v>478</v>
      </c>
      <c r="U131" s="3">
        <v>846</v>
      </c>
      <c r="V131" s="3">
        <v>966</v>
      </c>
      <c r="W131" s="3">
        <v>870</v>
      </c>
      <c r="X131" s="3">
        <v>882</v>
      </c>
      <c r="Y131" s="3">
        <v>799</v>
      </c>
      <c r="Z131" s="3">
        <v>531</v>
      </c>
      <c r="AA131" s="3">
        <v>189</v>
      </c>
      <c r="AB131" s="3">
        <v>27</v>
      </c>
      <c r="AC131" s="3">
        <v>18</v>
      </c>
      <c r="AD131" s="3">
        <v>12</v>
      </c>
      <c r="AE131" s="3">
        <v>6</v>
      </c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>
        <f t="shared" si="4"/>
        <v>5743</v>
      </c>
      <c r="AX131" s="3"/>
      <c r="AY131" s="13"/>
    </row>
    <row r="132" spans="1:51" ht="40.15" customHeight="1" x14ac:dyDescent="0.25">
      <c r="A132" s="2" t="s">
        <v>49</v>
      </c>
      <c r="B132" s="2" t="s">
        <v>166</v>
      </c>
      <c r="C132" s="2" t="s">
        <v>51</v>
      </c>
      <c r="D132" s="16"/>
      <c r="E132" s="6" t="s">
        <v>218</v>
      </c>
      <c r="F132" s="8" t="s">
        <v>132</v>
      </c>
      <c r="G132" s="8" t="s">
        <v>219</v>
      </c>
      <c r="H132" s="2" t="s">
        <v>168</v>
      </c>
      <c r="I132" s="2">
        <v>60</v>
      </c>
      <c r="J132" s="2">
        <v>120</v>
      </c>
      <c r="K132" s="2" t="s">
        <v>55</v>
      </c>
      <c r="L132" s="9"/>
      <c r="M132" s="4" t="s">
        <v>58</v>
      </c>
      <c r="N132" s="18"/>
      <c r="O132" s="4"/>
      <c r="P132" s="4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>
        <f t="shared" si="4"/>
        <v>0</v>
      </c>
      <c r="AX132" s="4">
        <f>I131*AW132</f>
        <v>0</v>
      </c>
      <c r="AY132" s="13"/>
    </row>
    <row r="133" spans="1:51" ht="19.899999999999999" customHeight="1" x14ac:dyDescent="0.25">
      <c r="A133" s="1" t="s">
        <v>49</v>
      </c>
      <c r="B133" s="1" t="s">
        <v>166</v>
      </c>
      <c r="C133" s="1" t="s">
        <v>51</v>
      </c>
      <c r="D133" s="15"/>
      <c r="E133" s="5" t="s">
        <v>220</v>
      </c>
      <c r="F133" s="7" t="s">
        <v>135</v>
      </c>
      <c r="G133" s="7" t="s">
        <v>221</v>
      </c>
      <c r="H133" s="1" t="s">
        <v>168</v>
      </c>
      <c r="I133" s="1">
        <v>55</v>
      </c>
      <c r="J133" s="1">
        <v>110</v>
      </c>
      <c r="K133" s="1" t="s">
        <v>120</v>
      </c>
      <c r="L133" s="3" t="s">
        <v>56</v>
      </c>
      <c r="M133" s="3" t="s">
        <v>57</v>
      </c>
      <c r="N133" s="17" t="s">
        <v>2</v>
      </c>
      <c r="O133" s="3"/>
      <c r="P133" s="3"/>
      <c r="Q133" s="3"/>
      <c r="R133" s="3">
        <v>10</v>
      </c>
      <c r="S133" s="3"/>
      <c r="T133" s="3">
        <v>16</v>
      </c>
      <c r="U133" s="3"/>
      <c r="V133" s="3">
        <v>1</v>
      </c>
      <c r="W133" s="3"/>
      <c r="X133" s="3"/>
      <c r="Y133" s="3"/>
      <c r="Z133" s="3"/>
      <c r="AA133" s="3"/>
      <c r="AB133" s="3">
        <v>6</v>
      </c>
      <c r="AC133" s="3">
        <v>19</v>
      </c>
      <c r="AD133" s="3">
        <v>5</v>
      </c>
      <c r="AE133" s="3">
        <v>2</v>
      </c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>
        <f t="shared" si="4"/>
        <v>59</v>
      </c>
      <c r="AX133" s="3"/>
      <c r="AY133" s="13"/>
    </row>
    <row r="134" spans="1:51" ht="40.15" customHeight="1" x14ac:dyDescent="0.25">
      <c r="A134" s="2" t="s">
        <v>49</v>
      </c>
      <c r="B134" s="2" t="s">
        <v>166</v>
      </c>
      <c r="C134" s="2" t="s">
        <v>51</v>
      </c>
      <c r="D134" s="16"/>
      <c r="E134" s="6" t="s">
        <v>220</v>
      </c>
      <c r="F134" s="8" t="s">
        <v>135</v>
      </c>
      <c r="G134" s="8" t="s">
        <v>221</v>
      </c>
      <c r="H134" s="2" t="s">
        <v>168</v>
      </c>
      <c r="I134" s="2">
        <v>55</v>
      </c>
      <c r="J134" s="2">
        <v>110</v>
      </c>
      <c r="K134" s="2" t="s">
        <v>120</v>
      </c>
      <c r="L134" s="9"/>
      <c r="M134" s="4" t="s">
        <v>58</v>
      </c>
      <c r="N134" s="18"/>
      <c r="O134" s="4"/>
      <c r="P134" s="4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>
        <f t="shared" si="4"/>
        <v>0</v>
      </c>
      <c r="AX134" s="4">
        <f>I133*AW134</f>
        <v>0</v>
      </c>
      <c r="AY134" s="13"/>
    </row>
    <row r="135" spans="1:51" ht="19.899999999999999" customHeight="1" x14ac:dyDescent="0.25">
      <c r="A135" s="1" t="s">
        <v>49</v>
      </c>
      <c r="B135" s="1" t="s">
        <v>166</v>
      </c>
      <c r="C135" s="1" t="s">
        <v>51</v>
      </c>
      <c r="D135" s="15"/>
      <c r="E135" s="5" t="s">
        <v>222</v>
      </c>
      <c r="F135" s="7" t="s">
        <v>223</v>
      </c>
      <c r="G135" s="7" t="s">
        <v>224</v>
      </c>
      <c r="H135" s="1" t="s">
        <v>168</v>
      </c>
      <c r="I135" s="1">
        <v>50</v>
      </c>
      <c r="J135" s="1">
        <v>100</v>
      </c>
      <c r="K135" s="1" t="s">
        <v>55</v>
      </c>
      <c r="L135" s="3" t="s">
        <v>56</v>
      </c>
      <c r="M135" s="3" t="s">
        <v>57</v>
      </c>
      <c r="N135" s="17" t="s">
        <v>2</v>
      </c>
      <c r="O135" s="3"/>
      <c r="P135" s="3"/>
      <c r="Q135" s="3"/>
      <c r="R135" s="3"/>
      <c r="S135" s="3"/>
      <c r="T135" s="3"/>
      <c r="U135" s="3"/>
      <c r="V135" s="3"/>
      <c r="W135" s="3">
        <v>1</v>
      </c>
      <c r="X135" s="3"/>
      <c r="Y135" s="3"/>
      <c r="Z135" s="3"/>
      <c r="AA135" s="3">
        <v>51</v>
      </c>
      <c r="AB135" s="3">
        <v>44</v>
      </c>
      <c r="AC135" s="3">
        <v>125</v>
      </c>
      <c r="AD135" s="3">
        <v>52</v>
      </c>
      <c r="AE135" s="3">
        <v>116</v>
      </c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>
        <f t="shared" si="4"/>
        <v>389</v>
      </c>
      <c r="AX135" s="3"/>
      <c r="AY135" s="13"/>
    </row>
    <row r="136" spans="1:51" ht="40.15" customHeight="1" x14ac:dyDescent="0.25">
      <c r="A136" s="2" t="s">
        <v>49</v>
      </c>
      <c r="B136" s="2" t="s">
        <v>166</v>
      </c>
      <c r="C136" s="2" t="s">
        <v>51</v>
      </c>
      <c r="D136" s="16"/>
      <c r="E136" s="6" t="s">
        <v>222</v>
      </c>
      <c r="F136" s="8" t="s">
        <v>223</v>
      </c>
      <c r="G136" s="8" t="s">
        <v>224</v>
      </c>
      <c r="H136" s="2" t="s">
        <v>168</v>
      </c>
      <c r="I136" s="2">
        <v>50</v>
      </c>
      <c r="J136" s="2">
        <v>100</v>
      </c>
      <c r="K136" s="2" t="s">
        <v>55</v>
      </c>
      <c r="L136" s="9"/>
      <c r="M136" s="4" t="s">
        <v>58</v>
      </c>
      <c r="N136" s="18"/>
      <c r="O136" s="4"/>
      <c r="P136" s="4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>
        <f t="shared" si="4"/>
        <v>0</v>
      </c>
      <c r="AX136" s="4">
        <f>I135*AW136</f>
        <v>0</v>
      </c>
      <c r="AY136" s="13"/>
    </row>
    <row r="137" spans="1:51" ht="19.899999999999999" customHeight="1" x14ac:dyDescent="0.25">
      <c r="A137" s="1" t="s">
        <v>49</v>
      </c>
      <c r="B137" s="1" t="s">
        <v>166</v>
      </c>
      <c r="C137" s="1" t="s">
        <v>51</v>
      </c>
      <c r="D137" s="15"/>
      <c r="E137" s="5" t="s">
        <v>225</v>
      </c>
      <c r="F137" s="7" t="s">
        <v>137</v>
      </c>
      <c r="G137" s="7" t="s">
        <v>138</v>
      </c>
      <c r="H137" s="1" t="s">
        <v>168</v>
      </c>
      <c r="I137" s="1">
        <v>47.5</v>
      </c>
      <c r="J137" s="1">
        <v>95</v>
      </c>
      <c r="K137" s="1" t="s">
        <v>55</v>
      </c>
      <c r="L137" s="3" t="s">
        <v>56</v>
      </c>
      <c r="M137" s="3" t="s">
        <v>57</v>
      </c>
      <c r="N137" s="17" t="s">
        <v>2</v>
      </c>
      <c r="O137" s="3"/>
      <c r="P137" s="3"/>
      <c r="Q137" s="3"/>
      <c r="R137" s="3"/>
      <c r="S137" s="3">
        <v>1</v>
      </c>
      <c r="T137" s="3"/>
      <c r="U137" s="3">
        <v>14</v>
      </c>
      <c r="V137" s="3">
        <v>12</v>
      </c>
      <c r="W137" s="3">
        <v>17</v>
      </c>
      <c r="X137" s="3">
        <v>11</v>
      </c>
      <c r="Y137" s="3">
        <v>24</v>
      </c>
      <c r="Z137" s="3"/>
      <c r="AA137" s="3">
        <v>13</v>
      </c>
      <c r="AB137" s="3"/>
      <c r="AC137" s="3">
        <v>1</v>
      </c>
      <c r="AD137" s="3"/>
      <c r="AE137" s="3">
        <v>5</v>
      </c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>
        <f t="shared" si="4"/>
        <v>98</v>
      </c>
      <c r="AX137" s="3"/>
      <c r="AY137" s="13"/>
    </row>
    <row r="138" spans="1:51" ht="40.15" customHeight="1" x14ac:dyDescent="0.25">
      <c r="A138" s="2" t="s">
        <v>49</v>
      </c>
      <c r="B138" s="2" t="s">
        <v>166</v>
      </c>
      <c r="C138" s="2" t="s">
        <v>51</v>
      </c>
      <c r="D138" s="16"/>
      <c r="E138" s="6" t="s">
        <v>225</v>
      </c>
      <c r="F138" s="8" t="s">
        <v>137</v>
      </c>
      <c r="G138" s="8" t="s">
        <v>138</v>
      </c>
      <c r="H138" s="2" t="s">
        <v>168</v>
      </c>
      <c r="I138" s="2">
        <v>47.5</v>
      </c>
      <c r="J138" s="2">
        <v>95</v>
      </c>
      <c r="K138" s="2" t="s">
        <v>55</v>
      </c>
      <c r="L138" s="9"/>
      <c r="M138" s="4" t="s">
        <v>58</v>
      </c>
      <c r="N138" s="18"/>
      <c r="O138" s="4"/>
      <c r="P138" s="4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>
        <f t="shared" si="4"/>
        <v>0</v>
      </c>
      <c r="AX138" s="4">
        <f>I137*AW138</f>
        <v>0</v>
      </c>
      <c r="AY138" s="13"/>
    </row>
    <row r="139" spans="1:51" ht="19.899999999999999" customHeight="1" x14ac:dyDescent="0.25">
      <c r="A139" s="1" t="s">
        <v>49</v>
      </c>
      <c r="B139" s="1" t="s">
        <v>166</v>
      </c>
      <c r="C139" s="1" t="s">
        <v>51</v>
      </c>
      <c r="D139" s="15"/>
      <c r="E139" s="5" t="s">
        <v>226</v>
      </c>
      <c r="F139" s="7" t="s">
        <v>140</v>
      </c>
      <c r="G139" s="7" t="s">
        <v>227</v>
      </c>
      <c r="H139" s="1" t="s">
        <v>168</v>
      </c>
      <c r="I139" s="1">
        <v>45</v>
      </c>
      <c r="J139" s="1">
        <v>90</v>
      </c>
      <c r="K139" s="1" t="s">
        <v>55</v>
      </c>
      <c r="L139" s="3" t="s">
        <v>56</v>
      </c>
      <c r="M139" s="3" t="s">
        <v>57</v>
      </c>
      <c r="N139" s="17" t="s">
        <v>2</v>
      </c>
      <c r="O139" s="3"/>
      <c r="P139" s="3"/>
      <c r="Q139" s="3"/>
      <c r="R139" s="3"/>
      <c r="S139" s="3">
        <v>3</v>
      </c>
      <c r="T139" s="3">
        <v>3</v>
      </c>
      <c r="U139" s="3"/>
      <c r="V139" s="3"/>
      <c r="W139" s="3"/>
      <c r="X139" s="3">
        <v>3</v>
      </c>
      <c r="Y139" s="3">
        <v>1</v>
      </c>
      <c r="Z139" s="3">
        <v>2</v>
      </c>
      <c r="AA139" s="3">
        <v>1</v>
      </c>
      <c r="AB139" s="3">
        <v>1</v>
      </c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>
        <f t="shared" si="4"/>
        <v>14</v>
      </c>
      <c r="AX139" s="3"/>
      <c r="AY139" s="13"/>
    </row>
    <row r="140" spans="1:51" ht="40.15" customHeight="1" x14ac:dyDescent="0.25">
      <c r="A140" s="2" t="s">
        <v>49</v>
      </c>
      <c r="B140" s="2" t="s">
        <v>166</v>
      </c>
      <c r="C140" s="2" t="s">
        <v>51</v>
      </c>
      <c r="D140" s="16"/>
      <c r="E140" s="6" t="s">
        <v>226</v>
      </c>
      <c r="F140" s="8" t="s">
        <v>140</v>
      </c>
      <c r="G140" s="8" t="s">
        <v>227</v>
      </c>
      <c r="H140" s="2" t="s">
        <v>168</v>
      </c>
      <c r="I140" s="2">
        <v>45</v>
      </c>
      <c r="J140" s="2">
        <v>90</v>
      </c>
      <c r="K140" s="2" t="s">
        <v>55</v>
      </c>
      <c r="L140" s="9"/>
      <c r="M140" s="4" t="s">
        <v>58</v>
      </c>
      <c r="N140" s="18"/>
      <c r="O140" s="4"/>
      <c r="P140" s="4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>
        <f t="shared" si="4"/>
        <v>0</v>
      </c>
      <c r="AX140" s="4">
        <f>I139*AW140</f>
        <v>0</v>
      </c>
      <c r="AY140" s="13"/>
    </row>
    <row r="141" spans="1:51" ht="19.899999999999999" customHeight="1" x14ac:dyDescent="0.25">
      <c r="A141" s="1" t="s">
        <v>49</v>
      </c>
      <c r="B141" s="1" t="s">
        <v>166</v>
      </c>
      <c r="C141" s="1" t="s">
        <v>51</v>
      </c>
      <c r="D141" s="15"/>
      <c r="E141" s="5" t="s">
        <v>228</v>
      </c>
      <c r="F141" s="7" t="s">
        <v>142</v>
      </c>
      <c r="G141" s="7" t="s">
        <v>138</v>
      </c>
      <c r="H141" s="1" t="s">
        <v>168</v>
      </c>
      <c r="I141" s="1">
        <v>45</v>
      </c>
      <c r="J141" s="1">
        <v>90</v>
      </c>
      <c r="K141" s="1" t="s">
        <v>55</v>
      </c>
      <c r="L141" s="3" t="s">
        <v>56</v>
      </c>
      <c r="M141" s="3" t="s">
        <v>57</v>
      </c>
      <c r="N141" s="17" t="s">
        <v>2</v>
      </c>
      <c r="O141" s="3"/>
      <c r="P141" s="3"/>
      <c r="Q141" s="3">
        <v>27</v>
      </c>
      <c r="R141" s="3">
        <v>10</v>
      </c>
      <c r="S141" s="3">
        <v>12</v>
      </c>
      <c r="T141" s="3">
        <v>4</v>
      </c>
      <c r="U141" s="3"/>
      <c r="V141" s="3"/>
      <c r="W141" s="3">
        <v>1</v>
      </c>
      <c r="X141" s="3"/>
      <c r="Y141" s="3">
        <v>1</v>
      </c>
      <c r="Z141" s="3"/>
      <c r="AA141" s="3"/>
      <c r="AB141" s="3">
        <v>6</v>
      </c>
      <c r="AC141" s="3">
        <v>2</v>
      </c>
      <c r="AD141" s="3">
        <v>4</v>
      </c>
      <c r="AE141" s="3">
        <v>1</v>
      </c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>
        <f t="shared" si="4"/>
        <v>68</v>
      </c>
      <c r="AX141" s="3"/>
      <c r="AY141" s="13"/>
    </row>
    <row r="142" spans="1:51" ht="40.15" customHeight="1" x14ac:dyDescent="0.25">
      <c r="A142" s="2" t="s">
        <v>49</v>
      </c>
      <c r="B142" s="2" t="s">
        <v>166</v>
      </c>
      <c r="C142" s="2" t="s">
        <v>51</v>
      </c>
      <c r="D142" s="16"/>
      <c r="E142" s="6" t="s">
        <v>228</v>
      </c>
      <c r="F142" s="8" t="s">
        <v>142</v>
      </c>
      <c r="G142" s="8" t="s">
        <v>138</v>
      </c>
      <c r="H142" s="2" t="s">
        <v>168</v>
      </c>
      <c r="I142" s="2">
        <v>45</v>
      </c>
      <c r="J142" s="2">
        <v>90</v>
      </c>
      <c r="K142" s="2" t="s">
        <v>55</v>
      </c>
      <c r="L142" s="9"/>
      <c r="M142" s="4" t="s">
        <v>58</v>
      </c>
      <c r="N142" s="18"/>
      <c r="O142" s="4"/>
      <c r="P142" s="4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>
        <f t="shared" si="4"/>
        <v>0</v>
      </c>
      <c r="AX142" s="4">
        <f>I141*AW142</f>
        <v>0</v>
      </c>
      <c r="AY142" s="13"/>
    </row>
    <row r="143" spans="1:51" ht="19.899999999999999" customHeight="1" x14ac:dyDescent="0.25">
      <c r="A143" s="1" t="s">
        <v>49</v>
      </c>
      <c r="B143" s="1" t="s">
        <v>166</v>
      </c>
      <c r="C143" s="1" t="s">
        <v>51</v>
      </c>
      <c r="D143" s="15"/>
      <c r="E143" s="5" t="s">
        <v>229</v>
      </c>
      <c r="F143" s="7" t="s">
        <v>142</v>
      </c>
      <c r="G143" s="7" t="s">
        <v>59</v>
      </c>
      <c r="H143" s="1" t="s">
        <v>168</v>
      </c>
      <c r="I143" s="1">
        <v>45</v>
      </c>
      <c r="J143" s="1">
        <v>90</v>
      </c>
      <c r="K143" s="1" t="s">
        <v>55</v>
      </c>
      <c r="L143" s="3" t="s">
        <v>56</v>
      </c>
      <c r="M143" s="3" t="s">
        <v>57</v>
      </c>
      <c r="N143" s="17" t="s">
        <v>2</v>
      </c>
      <c r="O143" s="3"/>
      <c r="P143" s="3"/>
      <c r="Q143" s="3">
        <v>9</v>
      </c>
      <c r="R143" s="3">
        <v>1</v>
      </c>
      <c r="S143" s="3"/>
      <c r="T143" s="3">
        <v>11</v>
      </c>
      <c r="U143" s="3">
        <v>6</v>
      </c>
      <c r="V143" s="3"/>
      <c r="W143" s="3">
        <v>6</v>
      </c>
      <c r="X143" s="3">
        <v>2</v>
      </c>
      <c r="Y143" s="3">
        <v>2</v>
      </c>
      <c r="Z143" s="3"/>
      <c r="AA143" s="3"/>
      <c r="AB143" s="3">
        <v>4</v>
      </c>
      <c r="AC143" s="3">
        <v>5</v>
      </c>
      <c r="AD143" s="3">
        <v>7</v>
      </c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>
        <f t="shared" si="4"/>
        <v>53</v>
      </c>
      <c r="AX143" s="3"/>
      <c r="AY143" s="13"/>
    </row>
    <row r="144" spans="1:51" ht="40.15" customHeight="1" x14ac:dyDescent="0.25">
      <c r="A144" s="2" t="s">
        <v>49</v>
      </c>
      <c r="B144" s="2" t="s">
        <v>166</v>
      </c>
      <c r="C144" s="2" t="s">
        <v>51</v>
      </c>
      <c r="D144" s="16"/>
      <c r="E144" s="6" t="s">
        <v>229</v>
      </c>
      <c r="F144" s="8" t="s">
        <v>142</v>
      </c>
      <c r="G144" s="8" t="s">
        <v>59</v>
      </c>
      <c r="H144" s="2" t="s">
        <v>168</v>
      </c>
      <c r="I144" s="2">
        <v>45</v>
      </c>
      <c r="J144" s="2">
        <v>90</v>
      </c>
      <c r="K144" s="2" t="s">
        <v>55</v>
      </c>
      <c r="L144" s="9"/>
      <c r="M144" s="4" t="s">
        <v>58</v>
      </c>
      <c r="N144" s="18"/>
      <c r="O144" s="4"/>
      <c r="P144" s="4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>
        <f t="shared" si="4"/>
        <v>0</v>
      </c>
      <c r="AX144" s="4">
        <f>I143*AW144</f>
        <v>0</v>
      </c>
      <c r="AY144" s="13"/>
    </row>
    <row r="145" spans="1:51" ht="19.899999999999999" customHeight="1" x14ac:dyDescent="0.25">
      <c r="A145" s="1" t="s">
        <v>49</v>
      </c>
      <c r="B145" s="1" t="s">
        <v>166</v>
      </c>
      <c r="C145" s="1" t="s">
        <v>51</v>
      </c>
      <c r="D145" s="15"/>
      <c r="E145" s="5" t="s">
        <v>230</v>
      </c>
      <c r="F145" s="7" t="s">
        <v>146</v>
      </c>
      <c r="G145" s="7" t="s">
        <v>191</v>
      </c>
      <c r="H145" s="1" t="s">
        <v>168</v>
      </c>
      <c r="I145" s="1">
        <v>40</v>
      </c>
      <c r="J145" s="1">
        <v>80</v>
      </c>
      <c r="K145" s="1" t="s">
        <v>55</v>
      </c>
      <c r="L145" s="3" t="s">
        <v>56</v>
      </c>
      <c r="M145" s="3" t="s">
        <v>57</v>
      </c>
      <c r="N145" s="17" t="s">
        <v>2</v>
      </c>
      <c r="O145" s="3"/>
      <c r="P145" s="3"/>
      <c r="Q145" s="3">
        <v>1</v>
      </c>
      <c r="R145" s="3">
        <v>25</v>
      </c>
      <c r="S145" s="3">
        <v>25</v>
      </c>
      <c r="T145" s="3">
        <v>12</v>
      </c>
      <c r="U145" s="3">
        <v>49</v>
      </c>
      <c r="V145" s="3">
        <v>46</v>
      </c>
      <c r="W145" s="3">
        <v>8</v>
      </c>
      <c r="X145" s="3">
        <v>41</v>
      </c>
      <c r="Y145" s="3">
        <v>5</v>
      </c>
      <c r="Z145" s="3">
        <v>21</v>
      </c>
      <c r="AA145" s="3">
        <v>8</v>
      </c>
      <c r="AB145" s="3">
        <v>6</v>
      </c>
      <c r="AC145" s="3">
        <v>20</v>
      </c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>
        <f t="shared" si="4"/>
        <v>267</v>
      </c>
      <c r="AX145" s="3"/>
      <c r="AY145" s="13"/>
    </row>
    <row r="146" spans="1:51" ht="40.15" customHeight="1" x14ac:dyDescent="0.25">
      <c r="A146" s="2" t="s">
        <v>49</v>
      </c>
      <c r="B146" s="2" t="s">
        <v>166</v>
      </c>
      <c r="C146" s="2" t="s">
        <v>51</v>
      </c>
      <c r="D146" s="16"/>
      <c r="E146" s="6" t="s">
        <v>230</v>
      </c>
      <c r="F146" s="8" t="s">
        <v>146</v>
      </c>
      <c r="G146" s="8" t="s">
        <v>191</v>
      </c>
      <c r="H146" s="2" t="s">
        <v>168</v>
      </c>
      <c r="I146" s="2">
        <v>40</v>
      </c>
      <c r="J146" s="2">
        <v>80</v>
      </c>
      <c r="K146" s="2" t="s">
        <v>55</v>
      </c>
      <c r="L146" s="9"/>
      <c r="M146" s="4" t="s">
        <v>58</v>
      </c>
      <c r="N146" s="18"/>
      <c r="O146" s="4"/>
      <c r="P146" s="4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>
        <f t="shared" si="4"/>
        <v>0</v>
      </c>
      <c r="AX146" s="4">
        <f>I145*AW146</f>
        <v>0</v>
      </c>
      <c r="AY146" s="13"/>
    </row>
    <row r="147" spans="1:51" ht="19.899999999999999" customHeight="1" x14ac:dyDescent="0.25">
      <c r="A147" s="1" t="s">
        <v>49</v>
      </c>
      <c r="B147" s="1" t="s">
        <v>166</v>
      </c>
      <c r="C147" s="1" t="s">
        <v>51</v>
      </c>
      <c r="D147" s="15"/>
      <c r="E147" s="5" t="s">
        <v>231</v>
      </c>
      <c r="F147" s="7" t="s">
        <v>150</v>
      </c>
      <c r="G147" s="7" t="s">
        <v>185</v>
      </c>
      <c r="H147" s="1" t="s">
        <v>168</v>
      </c>
      <c r="I147" s="1">
        <v>35</v>
      </c>
      <c r="J147" s="1">
        <v>70</v>
      </c>
      <c r="K147" s="1" t="s">
        <v>120</v>
      </c>
      <c r="L147" s="3" t="s">
        <v>56</v>
      </c>
      <c r="M147" s="3" t="s">
        <v>57</v>
      </c>
      <c r="N147" s="17" t="s">
        <v>2</v>
      </c>
      <c r="O147" s="3"/>
      <c r="P147" s="3"/>
      <c r="Q147" s="3">
        <v>6</v>
      </c>
      <c r="R147" s="3">
        <v>16</v>
      </c>
      <c r="S147" s="3">
        <v>64</v>
      </c>
      <c r="T147" s="3"/>
      <c r="U147" s="3"/>
      <c r="V147" s="3"/>
      <c r="W147" s="3"/>
      <c r="X147" s="3"/>
      <c r="Y147" s="3"/>
      <c r="Z147" s="3"/>
      <c r="AA147" s="3"/>
      <c r="AB147" s="3"/>
      <c r="AC147" s="3">
        <v>5</v>
      </c>
      <c r="AD147" s="3">
        <v>4</v>
      </c>
      <c r="AE147" s="3">
        <v>8</v>
      </c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>
        <f t="shared" si="4"/>
        <v>103</v>
      </c>
      <c r="AX147" s="3"/>
      <c r="AY147" s="13"/>
    </row>
    <row r="148" spans="1:51" ht="40.15" customHeight="1" x14ac:dyDescent="0.25">
      <c r="A148" s="2" t="s">
        <v>49</v>
      </c>
      <c r="B148" s="2" t="s">
        <v>166</v>
      </c>
      <c r="C148" s="2" t="s">
        <v>51</v>
      </c>
      <c r="D148" s="16"/>
      <c r="E148" s="6" t="s">
        <v>231</v>
      </c>
      <c r="F148" s="8" t="s">
        <v>150</v>
      </c>
      <c r="G148" s="8" t="s">
        <v>185</v>
      </c>
      <c r="H148" s="2" t="s">
        <v>168</v>
      </c>
      <c r="I148" s="2">
        <v>35</v>
      </c>
      <c r="J148" s="2">
        <v>70</v>
      </c>
      <c r="K148" s="2" t="s">
        <v>120</v>
      </c>
      <c r="L148" s="9"/>
      <c r="M148" s="4" t="s">
        <v>58</v>
      </c>
      <c r="N148" s="18"/>
      <c r="O148" s="4"/>
      <c r="P148" s="4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>
        <f t="shared" si="4"/>
        <v>0</v>
      </c>
      <c r="AX148" s="4">
        <f>I147*AW148</f>
        <v>0</v>
      </c>
      <c r="AY148" s="13"/>
    </row>
    <row r="149" spans="1:51" ht="19.899999999999999" customHeight="1" x14ac:dyDescent="0.25">
      <c r="A149" s="1" t="s">
        <v>49</v>
      </c>
      <c r="B149" s="1" t="s">
        <v>166</v>
      </c>
      <c r="C149" s="1" t="s">
        <v>51</v>
      </c>
      <c r="D149" s="15"/>
      <c r="E149" s="5" t="s">
        <v>232</v>
      </c>
      <c r="F149" s="7" t="s">
        <v>150</v>
      </c>
      <c r="G149" s="7" t="s">
        <v>233</v>
      </c>
      <c r="H149" s="1" t="s">
        <v>168</v>
      </c>
      <c r="I149" s="1">
        <v>35</v>
      </c>
      <c r="J149" s="1">
        <v>70</v>
      </c>
      <c r="K149" s="1" t="s">
        <v>120</v>
      </c>
      <c r="L149" s="3" t="s">
        <v>56</v>
      </c>
      <c r="M149" s="3" t="s">
        <v>57</v>
      </c>
      <c r="N149" s="17" t="s">
        <v>2</v>
      </c>
      <c r="O149" s="3"/>
      <c r="P149" s="3"/>
      <c r="Q149" s="3">
        <v>1</v>
      </c>
      <c r="R149" s="3">
        <v>5</v>
      </c>
      <c r="S149" s="3">
        <v>10</v>
      </c>
      <c r="T149" s="3">
        <v>5</v>
      </c>
      <c r="U149" s="3">
        <v>2</v>
      </c>
      <c r="V149" s="3"/>
      <c r="W149" s="3">
        <v>16</v>
      </c>
      <c r="X149" s="3"/>
      <c r="Y149" s="3">
        <v>17</v>
      </c>
      <c r="Z149" s="3">
        <v>7</v>
      </c>
      <c r="AA149" s="3"/>
      <c r="AB149" s="3"/>
      <c r="AC149" s="3">
        <v>1</v>
      </c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>
        <f t="shared" si="4"/>
        <v>64</v>
      </c>
      <c r="AX149" s="3"/>
      <c r="AY149" s="13"/>
    </row>
    <row r="150" spans="1:51" ht="40.15" customHeight="1" x14ac:dyDescent="0.25">
      <c r="A150" s="2" t="s">
        <v>49</v>
      </c>
      <c r="B150" s="2" t="s">
        <v>166</v>
      </c>
      <c r="C150" s="2" t="s">
        <v>51</v>
      </c>
      <c r="D150" s="16"/>
      <c r="E150" s="6" t="s">
        <v>232</v>
      </c>
      <c r="F150" s="8" t="s">
        <v>150</v>
      </c>
      <c r="G150" s="8" t="s">
        <v>233</v>
      </c>
      <c r="H150" s="2" t="s">
        <v>168</v>
      </c>
      <c r="I150" s="2">
        <v>35</v>
      </c>
      <c r="J150" s="2">
        <v>70</v>
      </c>
      <c r="K150" s="2" t="s">
        <v>120</v>
      </c>
      <c r="L150" s="9"/>
      <c r="M150" s="4" t="s">
        <v>58</v>
      </c>
      <c r="N150" s="18"/>
      <c r="O150" s="4"/>
      <c r="P150" s="4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>
        <f t="shared" si="4"/>
        <v>0</v>
      </c>
      <c r="AX150" s="4">
        <f>I149*AW150</f>
        <v>0</v>
      </c>
      <c r="AY150" s="13"/>
    </row>
    <row r="151" spans="1:51" ht="19.899999999999999" customHeight="1" x14ac:dyDescent="0.25">
      <c r="A151" s="1" t="s">
        <v>49</v>
      </c>
      <c r="B151" s="1" t="s">
        <v>166</v>
      </c>
      <c r="C151" s="1" t="s">
        <v>51</v>
      </c>
      <c r="D151" s="15"/>
      <c r="E151" s="5" t="s">
        <v>234</v>
      </c>
      <c r="F151" s="7" t="s">
        <v>150</v>
      </c>
      <c r="G151" s="7" t="s">
        <v>235</v>
      </c>
      <c r="H151" s="1" t="s">
        <v>168</v>
      </c>
      <c r="I151" s="1">
        <v>35</v>
      </c>
      <c r="J151" s="1">
        <v>70</v>
      </c>
      <c r="K151" s="1" t="s">
        <v>120</v>
      </c>
      <c r="L151" s="3" t="s">
        <v>56</v>
      </c>
      <c r="M151" s="3" t="s">
        <v>57</v>
      </c>
      <c r="N151" s="17" t="s">
        <v>2</v>
      </c>
      <c r="O151" s="3"/>
      <c r="P151" s="3"/>
      <c r="Q151" s="3"/>
      <c r="R151" s="3">
        <v>1</v>
      </c>
      <c r="S151" s="3"/>
      <c r="T151" s="3">
        <v>1</v>
      </c>
      <c r="U151" s="3">
        <v>1</v>
      </c>
      <c r="V151" s="3">
        <v>1</v>
      </c>
      <c r="W151" s="3">
        <v>1</v>
      </c>
      <c r="X151" s="3">
        <v>1</v>
      </c>
      <c r="Y151" s="3">
        <v>1</v>
      </c>
      <c r="Z151" s="3">
        <v>1</v>
      </c>
      <c r="AA151" s="3"/>
      <c r="AB151" s="3"/>
      <c r="AC151" s="3">
        <v>1</v>
      </c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>
        <f t="shared" ref="AW151:AW170" si="5">SUM(O151:AV151)</f>
        <v>9</v>
      </c>
      <c r="AX151" s="3"/>
      <c r="AY151" s="13"/>
    </row>
    <row r="152" spans="1:51" ht="40.15" customHeight="1" x14ac:dyDescent="0.25">
      <c r="A152" s="2" t="s">
        <v>49</v>
      </c>
      <c r="B152" s="2" t="s">
        <v>166</v>
      </c>
      <c r="C152" s="2" t="s">
        <v>51</v>
      </c>
      <c r="D152" s="16"/>
      <c r="E152" s="6" t="s">
        <v>234</v>
      </c>
      <c r="F152" s="8" t="s">
        <v>150</v>
      </c>
      <c r="G152" s="8" t="s">
        <v>235</v>
      </c>
      <c r="H152" s="2" t="s">
        <v>168</v>
      </c>
      <c r="I152" s="2">
        <v>35</v>
      </c>
      <c r="J152" s="2">
        <v>70</v>
      </c>
      <c r="K152" s="2" t="s">
        <v>120</v>
      </c>
      <c r="L152" s="9"/>
      <c r="M152" s="4" t="s">
        <v>58</v>
      </c>
      <c r="N152" s="18"/>
      <c r="O152" s="4"/>
      <c r="P152" s="4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>
        <f t="shared" si="5"/>
        <v>0</v>
      </c>
      <c r="AX152" s="4">
        <f>I151*AW152</f>
        <v>0</v>
      </c>
      <c r="AY152" s="13"/>
    </row>
    <row r="153" spans="1:51" ht="19.899999999999999" customHeight="1" x14ac:dyDescent="0.25">
      <c r="A153" s="1" t="s">
        <v>49</v>
      </c>
      <c r="B153" s="1" t="s">
        <v>166</v>
      </c>
      <c r="C153" s="1" t="s">
        <v>51</v>
      </c>
      <c r="D153" s="15"/>
      <c r="E153" s="5" t="s">
        <v>236</v>
      </c>
      <c r="F153" s="7" t="s">
        <v>153</v>
      </c>
      <c r="G153" s="7" t="s">
        <v>237</v>
      </c>
      <c r="H153" s="1" t="s">
        <v>168</v>
      </c>
      <c r="I153" s="1">
        <v>32.5</v>
      </c>
      <c r="J153" s="1">
        <v>65</v>
      </c>
      <c r="K153" s="1" t="s">
        <v>120</v>
      </c>
      <c r="L153" s="3" t="s">
        <v>56</v>
      </c>
      <c r="M153" s="3" t="s">
        <v>57</v>
      </c>
      <c r="N153" s="17" t="s">
        <v>2</v>
      </c>
      <c r="O153" s="3"/>
      <c r="P153" s="3"/>
      <c r="Q153" s="3">
        <v>2</v>
      </c>
      <c r="R153" s="3"/>
      <c r="S153" s="3">
        <v>1</v>
      </c>
      <c r="T153" s="3">
        <v>1</v>
      </c>
      <c r="U153" s="3">
        <v>2</v>
      </c>
      <c r="V153" s="3">
        <v>1</v>
      </c>
      <c r="W153" s="3"/>
      <c r="X153" s="3"/>
      <c r="Y153" s="3">
        <v>1</v>
      </c>
      <c r="Z153" s="3">
        <v>1</v>
      </c>
      <c r="AA153" s="3"/>
      <c r="AB153" s="3"/>
      <c r="AC153" s="3"/>
      <c r="AD153" s="3">
        <v>1</v>
      </c>
      <c r="AE153" s="3">
        <v>1</v>
      </c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>
        <f t="shared" si="5"/>
        <v>11</v>
      </c>
      <c r="AX153" s="3"/>
      <c r="AY153" s="13"/>
    </row>
    <row r="154" spans="1:51" ht="40.15" customHeight="1" x14ac:dyDescent="0.25">
      <c r="A154" s="2" t="s">
        <v>49</v>
      </c>
      <c r="B154" s="2" t="s">
        <v>166</v>
      </c>
      <c r="C154" s="2" t="s">
        <v>51</v>
      </c>
      <c r="D154" s="16"/>
      <c r="E154" s="6" t="s">
        <v>236</v>
      </c>
      <c r="F154" s="8" t="s">
        <v>153</v>
      </c>
      <c r="G154" s="8" t="s">
        <v>237</v>
      </c>
      <c r="H154" s="2" t="s">
        <v>168</v>
      </c>
      <c r="I154" s="2">
        <v>32.5</v>
      </c>
      <c r="J154" s="2">
        <v>65</v>
      </c>
      <c r="K154" s="2" t="s">
        <v>120</v>
      </c>
      <c r="L154" s="9"/>
      <c r="M154" s="4" t="s">
        <v>58</v>
      </c>
      <c r="N154" s="18"/>
      <c r="O154" s="4"/>
      <c r="P154" s="4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>
        <f t="shared" si="5"/>
        <v>0</v>
      </c>
      <c r="AX154" s="4">
        <f>I153*AW154</f>
        <v>0</v>
      </c>
      <c r="AY154" s="13"/>
    </row>
    <row r="155" spans="1:51" ht="19.899999999999999" customHeight="1" x14ac:dyDescent="0.25">
      <c r="A155" s="1" t="s">
        <v>49</v>
      </c>
      <c r="B155" s="1" t="s">
        <v>166</v>
      </c>
      <c r="C155" s="1" t="s">
        <v>51</v>
      </c>
      <c r="D155" s="15"/>
      <c r="E155" s="5" t="s">
        <v>238</v>
      </c>
      <c r="F155" s="7" t="s">
        <v>153</v>
      </c>
      <c r="G155" s="7" t="s">
        <v>239</v>
      </c>
      <c r="H155" s="1" t="s">
        <v>168</v>
      </c>
      <c r="I155" s="1">
        <v>32.5</v>
      </c>
      <c r="J155" s="1">
        <v>65</v>
      </c>
      <c r="K155" s="1" t="s">
        <v>120</v>
      </c>
      <c r="L155" s="3" t="s">
        <v>56</v>
      </c>
      <c r="M155" s="3" t="s">
        <v>57</v>
      </c>
      <c r="N155" s="17" t="s">
        <v>2</v>
      </c>
      <c r="O155" s="3"/>
      <c r="P155" s="3"/>
      <c r="Q155" s="3">
        <v>4</v>
      </c>
      <c r="R155" s="3"/>
      <c r="S155" s="3">
        <v>3</v>
      </c>
      <c r="T155" s="3">
        <v>2</v>
      </c>
      <c r="U155" s="3"/>
      <c r="V155" s="3"/>
      <c r="W155" s="3">
        <v>2</v>
      </c>
      <c r="X155" s="3"/>
      <c r="Y155" s="3">
        <v>1</v>
      </c>
      <c r="Z155" s="3"/>
      <c r="AA155" s="3"/>
      <c r="AB155" s="3"/>
      <c r="AC155" s="3"/>
      <c r="AD155" s="3">
        <v>1</v>
      </c>
      <c r="AE155" s="3">
        <v>3</v>
      </c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>
        <f t="shared" si="5"/>
        <v>16</v>
      </c>
      <c r="AX155" s="3"/>
      <c r="AY155" s="13"/>
    </row>
    <row r="156" spans="1:51" ht="40.15" customHeight="1" x14ac:dyDescent="0.25">
      <c r="A156" s="2" t="s">
        <v>49</v>
      </c>
      <c r="B156" s="2" t="s">
        <v>166</v>
      </c>
      <c r="C156" s="2" t="s">
        <v>51</v>
      </c>
      <c r="D156" s="16"/>
      <c r="E156" s="6" t="s">
        <v>238</v>
      </c>
      <c r="F156" s="8" t="s">
        <v>153</v>
      </c>
      <c r="G156" s="8" t="s">
        <v>239</v>
      </c>
      <c r="H156" s="2" t="s">
        <v>168</v>
      </c>
      <c r="I156" s="2">
        <v>32.5</v>
      </c>
      <c r="J156" s="2">
        <v>65</v>
      </c>
      <c r="K156" s="2" t="s">
        <v>120</v>
      </c>
      <c r="L156" s="9"/>
      <c r="M156" s="4" t="s">
        <v>58</v>
      </c>
      <c r="N156" s="18"/>
      <c r="O156" s="4"/>
      <c r="P156" s="4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>
        <f t="shared" si="5"/>
        <v>0</v>
      </c>
      <c r="AX156" s="4">
        <f>I155*AW156</f>
        <v>0</v>
      </c>
      <c r="AY156" s="13"/>
    </row>
    <row r="157" spans="1:51" ht="19.899999999999999" customHeight="1" x14ac:dyDescent="0.25">
      <c r="A157" s="1" t="s">
        <v>49</v>
      </c>
      <c r="B157" s="1" t="s">
        <v>166</v>
      </c>
      <c r="C157" s="1" t="s">
        <v>51</v>
      </c>
      <c r="D157" s="15"/>
      <c r="E157" s="5" t="s">
        <v>240</v>
      </c>
      <c r="F157" s="7" t="s">
        <v>163</v>
      </c>
      <c r="G157" s="7" t="s">
        <v>183</v>
      </c>
      <c r="H157" s="1" t="s">
        <v>168</v>
      </c>
      <c r="I157" s="1">
        <v>32.5</v>
      </c>
      <c r="J157" s="1">
        <v>65</v>
      </c>
      <c r="K157" s="1" t="s">
        <v>120</v>
      </c>
      <c r="L157" s="3" t="s">
        <v>56</v>
      </c>
      <c r="M157" s="3" t="s">
        <v>57</v>
      </c>
      <c r="N157" s="17" t="s">
        <v>2</v>
      </c>
      <c r="O157" s="3"/>
      <c r="P157" s="3"/>
      <c r="Q157" s="3">
        <v>1</v>
      </c>
      <c r="R157" s="3">
        <v>11</v>
      </c>
      <c r="S157" s="3">
        <v>3</v>
      </c>
      <c r="T157" s="3">
        <v>5</v>
      </c>
      <c r="U157" s="3">
        <v>33</v>
      </c>
      <c r="V157" s="3"/>
      <c r="W157" s="3">
        <v>160</v>
      </c>
      <c r="X157" s="3"/>
      <c r="Y157" s="3">
        <v>13</v>
      </c>
      <c r="Z157" s="3">
        <v>23</v>
      </c>
      <c r="AA157" s="3"/>
      <c r="AB157" s="3">
        <v>24</v>
      </c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>
        <f t="shared" si="5"/>
        <v>273</v>
      </c>
      <c r="AX157" s="3"/>
      <c r="AY157" s="13"/>
    </row>
    <row r="158" spans="1:51" ht="40.15" customHeight="1" x14ac:dyDescent="0.25">
      <c r="A158" s="2" t="s">
        <v>49</v>
      </c>
      <c r="B158" s="2" t="s">
        <v>166</v>
      </c>
      <c r="C158" s="2" t="s">
        <v>51</v>
      </c>
      <c r="D158" s="16"/>
      <c r="E158" s="6" t="s">
        <v>240</v>
      </c>
      <c r="F158" s="8" t="s">
        <v>163</v>
      </c>
      <c r="G158" s="8" t="s">
        <v>183</v>
      </c>
      <c r="H158" s="2" t="s">
        <v>168</v>
      </c>
      <c r="I158" s="2">
        <v>32.5</v>
      </c>
      <c r="J158" s="2">
        <v>65</v>
      </c>
      <c r="K158" s="2" t="s">
        <v>120</v>
      </c>
      <c r="L158" s="9"/>
      <c r="M158" s="4" t="s">
        <v>58</v>
      </c>
      <c r="N158" s="18"/>
      <c r="O158" s="4"/>
      <c r="P158" s="4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>
        <f t="shared" si="5"/>
        <v>0</v>
      </c>
      <c r="AX158" s="4">
        <f>I157*AW158</f>
        <v>0</v>
      </c>
      <c r="AY158" s="13"/>
    </row>
    <row r="159" spans="1:51" ht="19.899999999999999" customHeight="1" x14ac:dyDescent="0.25">
      <c r="A159" s="1" t="s">
        <v>49</v>
      </c>
      <c r="B159" s="1" t="s">
        <v>166</v>
      </c>
      <c r="C159" s="1" t="s">
        <v>51</v>
      </c>
      <c r="D159" s="15"/>
      <c r="E159" s="5" t="s">
        <v>241</v>
      </c>
      <c r="F159" s="7" t="s">
        <v>165</v>
      </c>
      <c r="G159" s="7" t="s">
        <v>171</v>
      </c>
      <c r="H159" s="1" t="s">
        <v>168</v>
      </c>
      <c r="I159" s="1">
        <v>30</v>
      </c>
      <c r="J159" s="1">
        <v>60</v>
      </c>
      <c r="K159" s="1" t="s">
        <v>118</v>
      </c>
      <c r="L159" s="3" t="s">
        <v>56</v>
      </c>
      <c r="M159" s="3" t="s">
        <v>57</v>
      </c>
      <c r="N159" s="17" t="s">
        <v>2</v>
      </c>
      <c r="O159" s="3"/>
      <c r="P159" s="3">
        <v>5</v>
      </c>
      <c r="Q159" s="3">
        <v>1</v>
      </c>
      <c r="R159" s="3">
        <v>35</v>
      </c>
      <c r="S159" s="3">
        <v>22</v>
      </c>
      <c r="T159" s="3">
        <v>23</v>
      </c>
      <c r="U159" s="3">
        <v>70</v>
      </c>
      <c r="V159" s="3">
        <v>71</v>
      </c>
      <c r="W159" s="3">
        <v>46</v>
      </c>
      <c r="X159" s="3">
        <v>85</v>
      </c>
      <c r="Y159" s="3"/>
      <c r="Z159" s="3">
        <v>28</v>
      </c>
      <c r="AA159" s="3">
        <v>3</v>
      </c>
      <c r="AB159" s="3"/>
      <c r="AC159" s="3"/>
      <c r="AD159" s="3"/>
      <c r="AE159" s="3">
        <v>1</v>
      </c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>
        <f t="shared" si="5"/>
        <v>390</v>
      </c>
      <c r="AX159" s="3"/>
      <c r="AY159" s="13"/>
    </row>
    <row r="160" spans="1:51" ht="40.15" customHeight="1" x14ac:dyDescent="0.25">
      <c r="A160" s="2" t="s">
        <v>49</v>
      </c>
      <c r="B160" s="2" t="s">
        <v>166</v>
      </c>
      <c r="C160" s="2" t="s">
        <v>51</v>
      </c>
      <c r="D160" s="16"/>
      <c r="E160" s="6" t="s">
        <v>241</v>
      </c>
      <c r="F160" s="8" t="s">
        <v>165</v>
      </c>
      <c r="G160" s="8" t="s">
        <v>171</v>
      </c>
      <c r="H160" s="2" t="s">
        <v>168</v>
      </c>
      <c r="I160" s="2">
        <v>30</v>
      </c>
      <c r="J160" s="2">
        <v>60</v>
      </c>
      <c r="K160" s="2" t="s">
        <v>118</v>
      </c>
      <c r="L160" s="9"/>
      <c r="M160" s="4" t="s">
        <v>58</v>
      </c>
      <c r="N160" s="18"/>
      <c r="O160" s="4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>
        <f t="shared" si="5"/>
        <v>0</v>
      </c>
      <c r="AX160" s="4">
        <f>I159*AW160</f>
        <v>0</v>
      </c>
      <c r="AY160" s="13"/>
    </row>
    <row r="161" spans="1:51" ht="19.899999999999999" customHeight="1" x14ac:dyDescent="0.25">
      <c r="A161" s="1" t="s">
        <v>49</v>
      </c>
      <c r="B161" s="1" t="s">
        <v>166</v>
      </c>
      <c r="C161" s="1" t="s">
        <v>51</v>
      </c>
      <c r="D161" s="15"/>
      <c r="E161" s="5" t="s">
        <v>242</v>
      </c>
      <c r="F161" s="7" t="s">
        <v>165</v>
      </c>
      <c r="G161" s="7" t="s">
        <v>224</v>
      </c>
      <c r="H161" s="1" t="s">
        <v>168</v>
      </c>
      <c r="I161" s="1">
        <v>30</v>
      </c>
      <c r="J161" s="1">
        <v>60</v>
      </c>
      <c r="K161" s="1" t="s">
        <v>118</v>
      </c>
      <c r="L161" s="3" t="s">
        <v>56</v>
      </c>
      <c r="M161" s="3" t="s">
        <v>57</v>
      </c>
      <c r="N161" s="17" t="s">
        <v>2</v>
      </c>
      <c r="O161" s="3"/>
      <c r="P161" s="3"/>
      <c r="Q161" s="3">
        <v>5</v>
      </c>
      <c r="R161" s="3">
        <v>1</v>
      </c>
      <c r="S161" s="3"/>
      <c r="T161" s="3">
        <v>51</v>
      </c>
      <c r="U161" s="3">
        <v>66</v>
      </c>
      <c r="V161" s="3">
        <v>80</v>
      </c>
      <c r="W161" s="3">
        <v>61</v>
      </c>
      <c r="X161" s="3">
        <v>47</v>
      </c>
      <c r="Y161" s="3">
        <v>51</v>
      </c>
      <c r="Z161" s="3">
        <v>71</v>
      </c>
      <c r="AA161" s="3"/>
      <c r="AB161" s="3"/>
      <c r="AC161" s="3"/>
      <c r="AD161" s="3">
        <v>3</v>
      </c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>
        <f t="shared" si="5"/>
        <v>436</v>
      </c>
      <c r="AX161" s="3"/>
      <c r="AY161" s="13"/>
    </row>
    <row r="162" spans="1:51" ht="40.15" customHeight="1" x14ac:dyDescent="0.25">
      <c r="A162" s="2" t="s">
        <v>49</v>
      </c>
      <c r="B162" s="2" t="s">
        <v>166</v>
      </c>
      <c r="C162" s="2" t="s">
        <v>51</v>
      </c>
      <c r="D162" s="16"/>
      <c r="E162" s="6" t="s">
        <v>242</v>
      </c>
      <c r="F162" s="8" t="s">
        <v>165</v>
      </c>
      <c r="G162" s="8" t="s">
        <v>224</v>
      </c>
      <c r="H162" s="2" t="s">
        <v>168</v>
      </c>
      <c r="I162" s="2">
        <v>30</v>
      </c>
      <c r="J162" s="2">
        <v>60</v>
      </c>
      <c r="K162" s="2" t="s">
        <v>118</v>
      </c>
      <c r="L162" s="9"/>
      <c r="M162" s="4" t="s">
        <v>58</v>
      </c>
      <c r="N162" s="18"/>
      <c r="O162" s="4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>
        <f t="shared" si="5"/>
        <v>0</v>
      </c>
      <c r="AX162" s="4">
        <f>I161*AW162</f>
        <v>0</v>
      </c>
      <c r="AY162" s="13"/>
    </row>
    <row r="163" spans="1:51" ht="19.899999999999999" customHeight="1" x14ac:dyDescent="0.25">
      <c r="A163" s="1" t="s">
        <v>49</v>
      </c>
      <c r="B163" s="1" t="s">
        <v>50</v>
      </c>
      <c r="C163" s="1" t="s">
        <v>243</v>
      </c>
      <c r="D163" s="15"/>
      <c r="E163" s="5" t="s">
        <v>248</v>
      </c>
      <c r="F163" s="7" t="s">
        <v>249</v>
      </c>
      <c r="G163" s="7" t="s">
        <v>250</v>
      </c>
      <c r="H163" s="1" t="s">
        <v>54</v>
      </c>
      <c r="I163" s="1">
        <v>95</v>
      </c>
      <c r="J163" s="1">
        <v>190</v>
      </c>
      <c r="K163" s="1" t="s">
        <v>120</v>
      </c>
      <c r="L163" s="3" t="s">
        <v>56</v>
      </c>
      <c r="M163" s="3" t="s">
        <v>57</v>
      </c>
      <c r="N163" s="17" t="s">
        <v>2</v>
      </c>
      <c r="O163" s="3"/>
      <c r="P163" s="3"/>
      <c r="Q163" s="3"/>
      <c r="R163" s="3"/>
      <c r="S163" s="3">
        <v>5</v>
      </c>
      <c r="T163" s="3">
        <v>4</v>
      </c>
      <c r="U163" s="3">
        <v>8</v>
      </c>
      <c r="V163" s="3">
        <v>15</v>
      </c>
      <c r="W163" s="3">
        <v>6</v>
      </c>
      <c r="X163" s="3">
        <v>7</v>
      </c>
      <c r="Y163" s="3">
        <v>4</v>
      </c>
      <c r="Z163" s="3">
        <v>17</v>
      </c>
      <c r="AA163" s="3">
        <v>3</v>
      </c>
      <c r="AB163" s="3">
        <v>12</v>
      </c>
      <c r="AC163" s="3"/>
      <c r="AD163" s="3">
        <v>3</v>
      </c>
      <c r="AE163" s="3">
        <v>6</v>
      </c>
      <c r="AF163" s="3">
        <v>1</v>
      </c>
      <c r="AG163" s="3"/>
      <c r="AH163" s="3"/>
      <c r="AI163" s="3"/>
      <c r="AJ163" s="3">
        <v>9</v>
      </c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>
        <f t="shared" si="5"/>
        <v>100</v>
      </c>
      <c r="AX163" s="3"/>
      <c r="AY163" s="13"/>
    </row>
    <row r="164" spans="1:51" ht="40.15" customHeight="1" x14ac:dyDescent="0.25">
      <c r="A164" s="2" t="s">
        <v>49</v>
      </c>
      <c r="B164" s="2" t="s">
        <v>50</v>
      </c>
      <c r="C164" s="2" t="s">
        <v>243</v>
      </c>
      <c r="D164" s="16"/>
      <c r="E164" s="6" t="s">
        <v>248</v>
      </c>
      <c r="F164" s="8" t="s">
        <v>249</v>
      </c>
      <c r="G164" s="8" t="s">
        <v>250</v>
      </c>
      <c r="H164" s="2" t="s">
        <v>54</v>
      </c>
      <c r="I164" s="2">
        <v>95</v>
      </c>
      <c r="J164" s="2">
        <v>190</v>
      </c>
      <c r="K164" s="2" t="s">
        <v>120</v>
      </c>
      <c r="L164" s="9"/>
      <c r="M164" s="4" t="s">
        <v>58</v>
      </c>
      <c r="N164" s="18"/>
      <c r="O164" s="4"/>
      <c r="P164" s="4"/>
      <c r="Q164" s="4"/>
      <c r="R164" s="4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4"/>
      <c r="AI164" s="9"/>
      <c r="AJ164" s="9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>
        <f t="shared" si="5"/>
        <v>0</v>
      </c>
      <c r="AX164" s="4">
        <f>I163*AW164</f>
        <v>0</v>
      </c>
      <c r="AY164" s="13"/>
    </row>
    <row r="165" spans="1:51" ht="19.899999999999999" customHeight="1" x14ac:dyDescent="0.25">
      <c r="A165" s="1" t="s">
        <v>49</v>
      </c>
      <c r="B165" s="1" t="s">
        <v>50</v>
      </c>
      <c r="C165" s="1" t="s">
        <v>243</v>
      </c>
      <c r="D165" s="15"/>
      <c r="E165" s="5" t="s">
        <v>251</v>
      </c>
      <c r="F165" s="7" t="s">
        <v>252</v>
      </c>
      <c r="G165" s="7" t="s">
        <v>250</v>
      </c>
      <c r="H165" s="1" t="s">
        <v>54</v>
      </c>
      <c r="I165" s="1">
        <v>95</v>
      </c>
      <c r="J165" s="1">
        <v>190</v>
      </c>
      <c r="K165" s="1" t="s">
        <v>120</v>
      </c>
      <c r="L165" s="3" t="s">
        <v>56</v>
      </c>
      <c r="M165" s="3" t="s">
        <v>57</v>
      </c>
      <c r="N165" s="17" t="s">
        <v>2</v>
      </c>
      <c r="O165" s="3"/>
      <c r="P165" s="3"/>
      <c r="Q165" s="3"/>
      <c r="R165" s="3"/>
      <c r="S165" s="3">
        <v>6</v>
      </c>
      <c r="T165" s="3">
        <v>1</v>
      </c>
      <c r="U165" s="3">
        <v>15</v>
      </c>
      <c r="V165" s="3">
        <v>13</v>
      </c>
      <c r="W165" s="3"/>
      <c r="X165" s="3">
        <v>16</v>
      </c>
      <c r="Y165" s="3">
        <v>2</v>
      </c>
      <c r="Z165" s="3">
        <v>8</v>
      </c>
      <c r="AA165" s="3">
        <v>2</v>
      </c>
      <c r="AB165" s="3"/>
      <c r="AC165" s="3"/>
      <c r="AD165" s="3"/>
      <c r="AE165" s="3"/>
      <c r="AF165" s="3"/>
      <c r="AG165" s="3"/>
      <c r="AH165" s="3"/>
      <c r="AI165" s="3">
        <v>4</v>
      </c>
      <c r="AJ165" s="3">
        <v>4</v>
      </c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>
        <f t="shared" si="5"/>
        <v>71</v>
      </c>
      <c r="AX165" s="3"/>
      <c r="AY165" s="13"/>
    </row>
    <row r="166" spans="1:51" ht="40.15" customHeight="1" x14ac:dyDescent="0.25">
      <c r="A166" s="2" t="s">
        <v>49</v>
      </c>
      <c r="B166" s="2" t="s">
        <v>50</v>
      </c>
      <c r="C166" s="2" t="s">
        <v>243</v>
      </c>
      <c r="D166" s="16"/>
      <c r="E166" s="6" t="s">
        <v>251</v>
      </c>
      <c r="F166" s="8" t="s">
        <v>252</v>
      </c>
      <c r="G166" s="8" t="s">
        <v>250</v>
      </c>
      <c r="H166" s="2" t="s">
        <v>54</v>
      </c>
      <c r="I166" s="2">
        <v>95</v>
      </c>
      <c r="J166" s="2">
        <v>190</v>
      </c>
      <c r="K166" s="2" t="s">
        <v>120</v>
      </c>
      <c r="L166" s="9"/>
      <c r="M166" s="4" t="s">
        <v>58</v>
      </c>
      <c r="N166" s="18"/>
      <c r="O166" s="4"/>
      <c r="P166" s="4"/>
      <c r="Q166" s="4"/>
      <c r="R166" s="4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4"/>
      <c r="AI166" s="9"/>
      <c r="AJ166" s="9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>
        <f t="shared" si="5"/>
        <v>0</v>
      </c>
      <c r="AX166" s="4">
        <f>I165*AW166</f>
        <v>0</v>
      </c>
      <c r="AY166" s="13"/>
    </row>
    <row r="167" spans="1:51" ht="19.899999999999999" customHeight="1" x14ac:dyDescent="0.25">
      <c r="A167" s="1" t="s">
        <v>49</v>
      </c>
      <c r="B167" s="1" t="s">
        <v>50</v>
      </c>
      <c r="C167" s="1" t="s">
        <v>243</v>
      </c>
      <c r="D167" s="15"/>
      <c r="E167" s="5" t="s">
        <v>254</v>
      </c>
      <c r="F167" s="7" t="s">
        <v>244</v>
      </c>
      <c r="G167" s="7" t="s">
        <v>255</v>
      </c>
      <c r="H167" s="1" t="s">
        <v>54</v>
      </c>
      <c r="I167" s="1">
        <v>80</v>
      </c>
      <c r="J167" s="1">
        <v>160</v>
      </c>
      <c r="K167" s="1" t="s">
        <v>81</v>
      </c>
      <c r="L167" s="3" t="s">
        <v>56</v>
      </c>
      <c r="M167" s="3" t="s">
        <v>57</v>
      </c>
      <c r="N167" s="17" t="s">
        <v>2</v>
      </c>
      <c r="O167" s="3"/>
      <c r="P167" s="3"/>
      <c r="Q167" s="3"/>
      <c r="R167" s="3"/>
      <c r="S167" s="3">
        <v>3</v>
      </c>
      <c r="T167" s="3">
        <v>2</v>
      </c>
      <c r="U167" s="3">
        <v>8</v>
      </c>
      <c r="V167" s="3">
        <v>14</v>
      </c>
      <c r="W167" s="3">
        <v>32</v>
      </c>
      <c r="X167" s="3">
        <v>33</v>
      </c>
      <c r="Y167" s="3">
        <v>42</v>
      </c>
      <c r="Z167" s="3">
        <v>43</v>
      </c>
      <c r="AA167" s="3">
        <v>34</v>
      </c>
      <c r="AB167" s="3">
        <v>35</v>
      </c>
      <c r="AC167" s="3">
        <v>25</v>
      </c>
      <c r="AD167" s="3">
        <v>19</v>
      </c>
      <c r="AE167" s="3">
        <v>10</v>
      </c>
      <c r="AF167" s="3">
        <v>5</v>
      </c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>
        <f t="shared" si="5"/>
        <v>305</v>
      </c>
      <c r="AX167" s="3"/>
      <c r="AY167" s="13"/>
    </row>
    <row r="168" spans="1:51" ht="40.15" customHeight="1" x14ac:dyDescent="0.25">
      <c r="A168" s="2" t="s">
        <v>49</v>
      </c>
      <c r="B168" s="2" t="s">
        <v>50</v>
      </c>
      <c r="C168" s="2" t="s">
        <v>243</v>
      </c>
      <c r="D168" s="16"/>
      <c r="E168" s="6" t="s">
        <v>254</v>
      </c>
      <c r="F168" s="8" t="s">
        <v>244</v>
      </c>
      <c r="G168" s="8" t="s">
        <v>255</v>
      </c>
      <c r="H168" s="2" t="s">
        <v>54</v>
      </c>
      <c r="I168" s="2">
        <v>80</v>
      </c>
      <c r="J168" s="2">
        <v>160</v>
      </c>
      <c r="K168" s="2" t="s">
        <v>81</v>
      </c>
      <c r="L168" s="9"/>
      <c r="M168" s="4" t="s">
        <v>58</v>
      </c>
      <c r="N168" s="18"/>
      <c r="O168" s="4"/>
      <c r="P168" s="4"/>
      <c r="Q168" s="4"/>
      <c r="R168" s="4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4"/>
      <c r="AI168" s="9"/>
      <c r="AJ168" s="9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>
        <f t="shared" si="5"/>
        <v>0</v>
      </c>
      <c r="AX168" s="4">
        <f>I167*AW168</f>
        <v>0</v>
      </c>
      <c r="AY168" s="13"/>
    </row>
    <row r="169" spans="1:51" ht="19.899999999999999" customHeight="1" x14ac:dyDescent="0.25">
      <c r="A169" s="1" t="s">
        <v>49</v>
      </c>
      <c r="B169" s="1" t="s">
        <v>50</v>
      </c>
      <c r="C169" s="1" t="s">
        <v>243</v>
      </c>
      <c r="D169" s="15"/>
      <c r="E169" s="5" t="s">
        <v>256</v>
      </c>
      <c r="F169" s="7" t="s">
        <v>244</v>
      </c>
      <c r="G169" s="7" t="s">
        <v>257</v>
      </c>
      <c r="H169" s="1" t="s">
        <v>54</v>
      </c>
      <c r="I169" s="1">
        <v>80</v>
      </c>
      <c r="J169" s="1">
        <v>160</v>
      </c>
      <c r="K169" s="1" t="s">
        <v>120</v>
      </c>
      <c r="L169" s="3" t="s">
        <v>56</v>
      </c>
      <c r="M169" s="3" t="s">
        <v>57</v>
      </c>
      <c r="N169" s="17" t="s">
        <v>2</v>
      </c>
      <c r="O169" s="3"/>
      <c r="P169" s="3"/>
      <c r="Q169" s="3"/>
      <c r="R169" s="3"/>
      <c r="S169" s="3">
        <v>1</v>
      </c>
      <c r="T169" s="3">
        <v>2</v>
      </c>
      <c r="U169" s="3">
        <v>4</v>
      </c>
      <c r="V169" s="3">
        <v>11</v>
      </c>
      <c r="W169" s="3">
        <v>21</v>
      </c>
      <c r="X169" s="3">
        <v>24</v>
      </c>
      <c r="Y169" s="3">
        <v>32</v>
      </c>
      <c r="Z169" s="3">
        <v>21</v>
      </c>
      <c r="AA169" s="3"/>
      <c r="AB169" s="3">
        <v>4</v>
      </c>
      <c r="AC169" s="3"/>
      <c r="AD169" s="3"/>
      <c r="AE169" s="3"/>
      <c r="AF169" s="3"/>
      <c r="AG169" s="3">
        <v>18</v>
      </c>
      <c r="AH169" s="3"/>
      <c r="AI169" s="3"/>
      <c r="AJ169" s="3">
        <v>6</v>
      </c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>
        <f t="shared" si="5"/>
        <v>144</v>
      </c>
      <c r="AX169" s="3"/>
      <c r="AY169" s="13"/>
    </row>
    <row r="170" spans="1:51" ht="40.15" customHeight="1" x14ac:dyDescent="0.25">
      <c r="A170" s="2" t="s">
        <v>49</v>
      </c>
      <c r="B170" s="2" t="s">
        <v>50</v>
      </c>
      <c r="C170" s="2" t="s">
        <v>243</v>
      </c>
      <c r="D170" s="16"/>
      <c r="E170" s="6" t="s">
        <v>256</v>
      </c>
      <c r="F170" s="8" t="s">
        <v>244</v>
      </c>
      <c r="G170" s="8" t="s">
        <v>257</v>
      </c>
      <c r="H170" s="2" t="s">
        <v>54</v>
      </c>
      <c r="I170" s="2">
        <v>80</v>
      </c>
      <c r="J170" s="2">
        <v>160</v>
      </c>
      <c r="K170" s="2" t="s">
        <v>120</v>
      </c>
      <c r="L170" s="9"/>
      <c r="M170" s="4" t="s">
        <v>58</v>
      </c>
      <c r="N170" s="18"/>
      <c r="O170" s="4"/>
      <c r="P170" s="4"/>
      <c r="Q170" s="4"/>
      <c r="R170" s="4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4"/>
      <c r="AI170" s="9"/>
      <c r="AJ170" s="9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>
        <f t="shared" si="5"/>
        <v>0</v>
      </c>
      <c r="AX170" s="4">
        <f>I169*AW170</f>
        <v>0</v>
      </c>
      <c r="AY170" s="13"/>
    </row>
    <row r="171" spans="1:51" ht="19.899999999999999" customHeight="1" x14ac:dyDescent="0.25">
      <c r="A171" s="1" t="s">
        <v>49</v>
      </c>
      <c r="B171" s="1" t="s">
        <v>50</v>
      </c>
      <c r="C171" s="1" t="s">
        <v>243</v>
      </c>
      <c r="D171" s="15"/>
      <c r="E171" s="5" t="s">
        <v>258</v>
      </c>
      <c r="F171" s="7" t="s">
        <v>246</v>
      </c>
      <c r="G171" s="7" t="s">
        <v>253</v>
      </c>
      <c r="H171" s="1" t="s">
        <v>54</v>
      </c>
      <c r="I171" s="1">
        <v>80</v>
      </c>
      <c r="J171" s="1">
        <v>160</v>
      </c>
      <c r="K171" s="1" t="s">
        <v>71</v>
      </c>
      <c r="L171" s="3" t="s">
        <v>56</v>
      </c>
      <c r="M171" s="3" t="s">
        <v>57</v>
      </c>
      <c r="N171" s="17" t="s">
        <v>2</v>
      </c>
      <c r="O171" s="3"/>
      <c r="P171" s="3"/>
      <c r="Q171" s="3"/>
      <c r="R171" s="3"/>
      <c r="S171" s="3"/>
      <c r="T171" s="3"/>
      <c r="U171" s="3"/>
      <c r="V171" s="3">
        <v>20</v>
      </c>
      <c r="W171" s="3">
        <v>28</v>
      </c>
      <c r="X171" s="3">
        <v>32</v>
      </c>
      <c r="Y171" s="3">
        <v>30</v>
      </c>
      <c r="Z171" s="3">
        <v>45</v>
      </c>
      <c r="AA171" s="3">
        <v>36</v>
      </c>
      <c r="AB171" s="3">
        <v>19</v>
      </c>
      <c r="AC171" s="3">
        <v>10</v>
      </c>
      <c r="AD171" s="3"/>
      <c r="AE171" s="3"/>
      <c r="AF171" s="3"/>
      <c r="AG171" s="3"/>
      <c r="AH171" s="3"/>
      <c r="AI171" s="3">
        <v>8</v>
      </c>
      <c r="AJ171" s="3">
        <v>1</v>
      </c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>
        <f t="shared" ref="AW171:AW214" si="6">SUM(O171:AV171)</f>
        <v>229</v>
      </c>
      <c r="AX171" s="3"/>
      <c r="AY171" s="13"/>
    </row>
    <row r="172" spans="1:51" ht="40.15" customHeight="1" x14ac:dyDescent="0.25">
      <c r="A172" s="2" t="s">
        <v>49</v>
      </c>
      <c r="B172" s="2" t="s">
        <v>50</v>
      </c>
      <c r="C172" s="2" t="s">
        <v>243</v>
      </c>
      <c r="D172" s="16"/>
      <c r="E172" s="6" t="s">
        <v>258</v>
      </c>
      <c r="F172" s="8" t="s">
        <v>246</v>
      </c>
      <c r="G172" s="8" t="s">
        <v>253</v>
      </c>
      <c r="H172" s="2" t="s">
        <v>54</v>
      </c>
      <c r="I172" s="2">
        <v>80</v>
      </c>
      <c r="J172" s="2">
        <v>160</v>
      </c>
      <c r="K172" s="2" t="s">
        <v>71</v>
      </c>
      <c r="L172" s="9"/>
      <c r="M172" s="4" t="s">
        <v>58</v>
      </c>
      <c r="N172" s="18"/>
      <c r="O172" s="4"/>
      <c r="P172" s="4"/>
      <c r="Q172" s="4"/>
      <c r="R172" s="4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4"/>
      <c r="AI172" s="9"/>
      <c r="AJ172" s="9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>
        <f t="shared" si="6"/>
        <v>0</v>
      </c>
      <c r="AX172" s="4">
        <f>I171*AW172</f>
        <v>0</v>
      </c>
      <c r="AY172" s="13"/>
    </row>
    <row r="173" spans="1:51" ht="19.899999999999999" customHeight="1" x14ac:dyDescent="0.25">
      <c r="A173" s="1" t="s">
        <v>49</v>
      </c>
      <c r="B173" s="1" t="s">
        <v>50</v>
      </c>
      <c r="C173" s="1" t="s">
        <v>243</v>
      </c>
      <c r="D173" s="15"/>
      <c r="E173" s="5" t="s">
        <v>259</v>
      </c>
      <c r="F173" s="7" t="s">
        <v>246</v>
      </c>
      <c r="G173" s="7" t="s">
        <v>257</v>
      </c>
      <c r="H173" s="1" t="s">
        <v>54</v>
      </c>
      <c r="I173" s="1">
        <v>80</v>
      </c>
      <c r="J173" s="1">
        <v>160</v>
      </c>
      <c r="K173" s="1" t="s">
        <v>120</v>
      </c>
      <c r="L173" s="3" t="s">
        <v>56</v>
      </c>
      <c r="M173" s="3" t="s">
        <v>57</v>
      </c>
      <c r="N173" s="17" t="s">
        <v>2</v>
      </c>
      <c r="O173" s="3"/>
      <c r="P173" s="3"/>
      <c r="Q173" s="3"/>
      <c r="R173" s="3"/>
      <c r="S173" s="3"/>
      <c r="T173" s="3"/>
      <c r="U173" s="3">
        <v>4</v>
      </c>
      <c r="V173" s="3">
        <v>9</v>
      </c>
      <c r="W173" s="3">
        <v>21</v>
      </c>
      <c r="X173" s="3">
        <v>30</v>
      </c>
      <c r="Y173" s="3">
        <v>32</v>
      </c>
      <c r="Z173" s="3">
        <v>36</v>
      </c>
      <c r="AA173" s="3">
        <v>26</v>
      </c>
      <c r="AB173" s="3">
        <v>16</v>
      </c>
      <c r="AC173" s="3">
        <v>18</v>
      </c>
      <c r="AD173" s="3"/>
      <c r="AE173" s="3"/>
      <c r="AF173" s="3"/>
      <c r="AG173" s="3"/>
      <c r="AH173" s="3"/>
      <c r="AI173" s="3">
        <v>3</v>
      </c>
      <c r="AJ173" s="3">
        <v>1</v>
      </c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>
        <f t="shared" si="6"/>
        <v>196</v>
      </c>
      <c r="AX173" s="3"/>
      <c r="AY173" s="13"/>
    </row>
    <row r="174" spans="1:51" ht="40.15" customHeight="1" x14ac:dyDescent="0.25">
      <c r="A174" s="2" t="s">
        <v>49</v>
      </c>
      <c r="B174" s="2" t="s">
        <v>50</v>
      </c>
      <c r="C174" s="2" t="s">
        <v>243</v>
      </c>
      <c r="D174" s="16"/>
      <c r="E174" s="6" t="s">
        <v>259</v>
      </c>
      <c r="F174" s="8" t="s">
        <v>246</v>
      </c>
      <c r="G174" s="8" t="s">
        <v>257</v>
      </c>
      <c r="H174" s="2" t="s">
        <v>54</v>
      </c>
      <c r="I174" s="2">
        <v>80</v>
      </c>
      <c r="J174" s="2">
        <v>160</v>
      </c>
      <c r="K174" s="2" t="s">
        <v>120</v>
      </c>
      <c r="L174" s="9"/>
      <c r="M174" s="4" t="s">
        <v>58</v>
      </c>
      <c r="N174" s="18"/>
      <c r="O174" s="4"/>
      <c r="P174" s="4"/>
      <c r="Q174" s="4"/>
      <c r="R174" s="4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4"/>
      <c r="AI174" s="9"/>
      <c r="AJ174" s="9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>
        <f t="shared" si="6"/>
        <v>0</v>
      </c>
      <c r="AX174" s="4">
        <f>I173*AW174</f>
        <v>0</v>
      </c>
      <c r="AY174" s="13"/>
    </row>
    <row r="175" spans="1:51" ht="19.899999999999999" customHeight="1" x14ac:dyDescent="0.25">
      <c r="A175" s="1" t="s">
        <v>49</v>
      </c>
      <c r="B175" s="1" t="s">
        <v>50</v>
      </c>
      <c r="C175" s="1" t="s">
        <v>243</v>
      </c>
      <c r="D175" s="15"/>
      <c r="E175" s="5" t="s">
        <v>260</v>
      </c>
      <c r="F175" s="7" t="s">
        <v>245</v>
      </c>
      <c r="G175" s="7" t="s">
        <v>250</v>
      </c>
      <c r="H175" s="1" t="s">
        <v>54</v>
      </c>
      <c r="I175" s="1">
        <v>75</v>
      </c>
      <c r="J175" s="1">
        <v>150</v>
      </c>
      <c r="K175" s="1" t="s">
        <v>120</v>
      </c>
      <c r="L175" s="3" t="s">
        <v>56</v>
      </c>
      <c r="M175" s="3" t="s">
        <v>57</v>
      </c>
      <c r="N175" s="17" t="s">
        <v>2</v>
      </c>
      <c r="O175" s="3"/>
      <c r="P175" s="3"/>
      <c r="Q175" s="3"/>
      <c r="R175" s="3"/>
      <c r="S175" s="3">
        <v>1</v>
      </c>
      <c r="T175" s="3">
        <v>11</v>
      </c>
      <c r="U175" s="3">
        <v>14</v>
      </c>
      <c r="V175" s="3">
        <v>10</v>
      </c>
      <c r="W175" s="3">
        <v>27</v>
      </c>
      <c r="X175" s="3">
        <v>58</v>
      </c>
      <c r="Y175" s="3">
        <v>65</v>
      </c>
      <c r="Z175" s="3">
        <v>89</v>
      </c>
      <c r="AA175" s="3">
        <v>56</v>
      </c>
      <c r="AB175" s="3">
        <v>32</v>
      </c>
      <c r="AC175" s="3">
        <v>56</v>
      </c>
      <c r="AD175" s="3">
        <v>32</v>
      </c>
      <c r="AE175" s="3">
        <v>7</v>
      </c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>
        <f t="shared" si="6"/>
        <v>458</v>
      </c>
      <c r="AX175" s="3"/>
      <c r="AY175" s="13"/>
    </row>
    <row r="176" spans="1:51" ht="40.15" customHeight="1" x14ac:dyDescent="0.25">
      <c r="A176" s="2" t="s">
        <v>49</v>
      </c>
      <c r="B176" s="2" t="s">
        <v>50</v>
      </c>
      <c r="C176" s="2" t="s">
        <v>243</v>
      </c>
      <c r="D176" s="16"/>
      <c r="E176" s="6" t="s">
        <v>260</v>
      </c>
      <c r="F176" s="8" t="s">
        <v>245</v>
      </c>
      <c r="G176" s="8" t="s">
        <v>250</v>
      </c>
      <c r="H176" s="2" t="s">
        <v>54</v>
      </c>
      <c r="I176" s="2">
        <v>75</v>
      </c>
      <c r="J176" s="2">
        <v>150</v>
      </c>
      <c r="K176" s="2" t="s">
        <v>120</v>
      </c>
      <c r="L176" s="9"/>
      <c r="M176" s="4" t="s">
        <v>58</v>
      </c>
      <c r="N176" s="18"/>
      <c r="O176" s="4"/>
      <c r="P176" s="4"/>
      <c r="Q176" s="4"/>
      <c r="R176" s="4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4"/>
      <c r="AI176" s="9"/>
      <c r="AJ176" s="9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>
        <f t="shared" si="6"/>
        <v>0</v>
      </c>
      <c r="AX176" s="4">
        <f>I175*AW176</f>
        <v>0</v>
      </c>
      <c r="AY176" s="13"/>
    </row>
    <row r="177" spans="1:51" ht="19.899999999999999" customHeight="1" x14ac:dyDescent="0.25">
      <c r="A177" s="1" t="s">
        <v>49</v>
      </c>
      <c r="B177" s="1" t="s">
        <v>50</v>
      </c>
      <c r="C177" s="1" t="s">
        <v>243</v>
      </c>
      <c r="D177" s="15"/>
      <c r="E177" s="5" t="s">
        <v>261</v>
      </c>
      <c r="F177" s="7" t="s">
        <v>247</v>
      </c>
      <c r="G177" s="7" t="s">
        <v>255</v>
      </c>
      <c r="H177" s="1" t="s">
        <v>54</v>
      </c>
      <c r="I177" s="1">
        <v>75</v>
      </c>
      <c r="J177" s="1">
        <v>150</v>
      </c>
      <c r="K177" s="1" t="s">
        <v>81</v>
      </c>
      <c r="L177" s="3" t="s">
        <v>56</v>
      </c>
      <c r="M177" s="3" t="s">
        <v>57</v>
      </c>
      <c r="N177" s="17" t="s">
        <v>2</v>
      </c>
      <c r="O177" s="3"/>
      <c r="P177" s="3"/>
      <c r="Q177" s="3"/>
      <c r="R177" s="3"/>
      <c r="S177" s="3"/>
      <c r="T177" s="3">
        <v>6</v>
      </c>
      <c r="U177" s="3">
        <v>1</v>
      </c>
      <c r="V177" s="3">
        <v>13</v>
      </c>
      <c r="W177" s="3">
        <v>14</v>
      </c>
      <c r="X177" s="3">
        <v>13</v>
      </c>
      <c r="Y177" s="3">
        <v>1</v>
      </c>
      <c r="Z177" s="3">
        <v>1</v>
      </c>
      <c r="AA177" s="3">
        <v>9</v>
      </c>
      <c r="AB177" s="3">
        <v>1</v>
      </c>
      <c r="AC177" s="3">
        <v>4</v>
      </c>
      <c r="AD177" s="3">
        <v>3</v>
      </c>
      <c r="AE177" s="3"/>
      <c r="AF177" s="3"/>
      <c r="AG177" s="3"/>
      <c r="AH177" s="3"/>
      <c r="AI177" s="3">
        <v>5</v>
      </c>
      <c r="AJ177" s="3">
        <v>1</v>
      </c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>
        <f t="shared" si="6"/>
        <v>72</v>
      </c>
      <c r="AX177" s="3"/>
      <c r="AY177" s="13"/>
    </row>
    <row r="178" spans="1:51" ht="40.15" customHeight="1" x14ac:dyDescent="0.25">
      <c r="A178" s="2" t="s">
        <v>49</v>
      </c>
      <c r="B178" s="2" t="s">
        <v>50</v>
      </c>
      <c r="C178" s="2" t="s">
        <v>243</v>
      </c>
      <c r="D178" s="16"/>
      <c r="E178" s="6" t="s">
        <v>261</v>
      </c>
      <c r="F178" s="8" t="s">
        <v>247</v>
      </c>
      <c r="G178" s="8" t="s">
        <v>255</v>
      </c>
      <c r="H178" s="2" t="s">
        <v>54</v>
      </c>
      <c r="I178" s="2">
        <v>75</v>
      </c>
      <c r="J178" s="2">
        <v>150</v>
      </c>
      <c r="K178" s="2" t="s">
        <v>81</v>
      </c>
      <c r="L178" s="9"/>
      <c r="M178" s="4" t="s">
        <v>58</v>
      </c>
      <c r="N178" s="18"/>
      <c r="O178" s="4"/>
      <c r="P178" s="4"/>
      <c r="Q178" s="4"/>
      <c r="R178" s="4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4"/>
      <c r="AI178" s="9"/>
      <c r="AJ178" s="9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>
        <f t="shared" si="6"/>
        <v>0</v>
      </c>
      <c r="AX178" s="4">
        <f>I177*AW178</f>
        <v>0</v>
      </c>
      <c r="AY178" s="13"/>
    </row>
    <row r="179" spans="1:51" ht="19.899999999999999" customHeight="1" x14ac:dyDescent="0.25">
      <c r="A179" s="1" t="s">
        <v>49</v>
      </c>
      <c r="B179" s="1" t="s">
        <v>50</v>
      </c>
      <c r="C179" s="1" t="s">
        <v>243</v>
      </c>
      <c r="D179" s="15"/>
      <c r="E179" s="5" t="s">
        <v>262</v>
      </c>
      <c r="F179" s="7" t="s">
        <v>247</v>
      </c>
      <c r="G179" s="7" t="s">
        <v>263</v>
      </c>
      <c r="H179" s="1" t="s">
        <v>54</v>
      </c>
      <c r="I179" s="1">
        <v>75</v>
      </c>
      <c r="J179" s="1">
        <v>150</v>
      </c>
      <c r="K179" s="1" t="s">
        <v>71</v>
      </c>
      <c r="L179" s="3" t="s">
        <v>56</v>
      </c>
      <c r="M179" s="3" t="s">
        <v>57</v>
      </c>
      <c r="N179" s="17" t="s">
        <v>2</v>
      </c>
      <c r="O179" s="3"/>
      <c r="P179" s="3"/>
      <c r="Q179" s="3"/>
      <c r="R179" s="3"/>
      <c r="S179" s="3"/>
      <c r="T179" s="3">
        <v>5</v>
      </c>
      <c r="U179" s="3"/>
      <c r="V179" s="3">
        <v>4</v>
      </c>
      <c r="W179" s="3">
        <v>20</v>
      </c>
      <c r="X179" s="3">
        <v>2</v>
      </c>
      <c r="Y179" s="3"/>
      <c r="Z179" s="3">
        <v>9</v>
      </c>
      <c r="AA179" s="3">
        <v>7</v>
      </c>
      <c r="AB179" s="3">
        <v>5</v>
      </c>
      <c r="AC179" s="3">
        <v>7</v>
      </c>
      <c r="AD179" s="3">
        <v>10</v>
      </c>
      <c r="AE179" s="3"/>
      <c r="AF179" s="3"/>
      <c r="AG179" s="3"/>
      <c r="AH179" s="3"/>
      <c r="AI179" s="3">
        <v>3</v>
      </c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>
        <f t="shared" si="6"/>
        <v>72</v>
      </c>
      <c r="AX179" s="3"/>
      <c r="AY179" s="13"/>
    </row>
    <row r="180" spans="1:51" ht="40.15" customHeight="1" x14ac:dyDescent="0.25">
      <c r="A180" s="2" t="s">
        <v>49</v>
      </c>
      <c r="B180" s="2" t="s">
        <v>50</v>
      </c>
      <c r="C180" s="2" t="s">
        <v>243</v>
      </c>
      <c r="D180" s="16"/>
      <c r="E180" s="6" t="s">
        <v>262</v>
      </c>
      <c r="F180" s="8" t="s">
        <v>247</v>
      </c>
      <c r="G180" s="8" t="s">
        <v>263</v>
      </c>
      <c r="H180" s="2" t="s">
        <v>54</v>
      </c>
      <c r="I180" s="2">
        <v>75</v>
      </c>
      <c r="J180" s="2">
        <v>150</v>
      </c>
      <c r="K180" s="2" t="s">
        <v>71</v>
      </c>
      <c r="L180" s="9"/>
      <c r="M180" s="4" t="s">
        <v>58</v>
      </c>
      <c r="N180" s="18"/>
      <c r="O180" s="4"/>
      <c r="P180" s="4"/>
      <c r="Q180" s="4"/>
      <c r="R180" s="4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4"/>
      <c r="AI180" s="9"/>
      <c r="AJ180" s="9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>
        <f t="shared" si="6"/>
        <v>0</v>
      </c>
      <c r="AX180" s="4">
        <f>I179*AW180</f>
        <v>0</v>
      </c>
      <c r="AY180" s="13"/>
    </row>
    <row r="181" spans="1:51" ht="19.899999999999999" customHeight="1" x14ac:dyDescent="0.25">
      <c r="A181" s="1" t="s">
        <v>49</v>
      </c>
      <c r="B181" s="1" t="s">
        <v>50</v>
      </c>
      <c r="C181" s="1" t="s">
        <v>243</v>
      </c>
      <c r="D181" s="15"/>
      <c r="E181" s="5" t="s">
        <v>266</v>
      </c>
      <c r="F181" s="7" t="s">
        <v>264</v>
      </c>
      <c r="G181" s="7" t="s">
        <v>267</v>
      </c>
      <c r="H181" s="1" t="s">
        <v>54</v>
      </c>
      <c r="I181" s="1">
        <v>60</v>
      </c>
      <c r="J181" s="1">
        <v>120</v>
      </c>
      <c r="K181" s="1" t="s">
        <v>55</v>
      </c>
      <c r="L181" s="3" t="s">
        <v>56</v>
      </c>
      <c r="M181" s="3" t="s">
        <v>57</v>
      </c>
      <c r="N181" s="17" t="s">
        <v>2</v>
      </c>
      <c r="O181" s="3"/>
      <c r="P181" s="3"/>
      <c r="Q181" s="3"/>
      <c r="R181" s="3"/>
      <c r="S181" s="3">
        <v>6</v>
      </c>
      <c r="T181" s="3">
        <v>1</v>
      </c>
      <c r="U181" s="3">
        <v>14</v>
      </c>
      <c r="V181" s="3">
        <v>3</v>
      </c>
      <c r="W181" s="3">
        <v>10</v>
      </c>
      <c r="X181" s="3">
        <v>10</v>
      </c>
      <c r="Y181" s="3"/>
      <c r="Z181" s="3">
        <v>16</v>
      </c>
      <c r="AA181" s="3">
        <v>22</v>
      </c>
      <c r="AB181" s="3">
        <v>2</v>
      </c>
      <c r="AC181" s="3">
        <v>8</v>
      </c>
      <c r="AD181" s="3">
        <v>6</v>
      </c>
      <c r="AE181" s="3">
        <v>3</v>
      </c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>
        <f t="shared" si="6"/>
        <v>101</v>
      </c>
      <c r="AX181" s="3"/>
      <c r="AY181" s="13"/>
    </row>
    <row r="182" spans="1:51" ht="40.15" customHeight="1" x14ac:dyDescent="0.25">
      <c r="A182" s="2" t="s">
        <v>49</v>
      </c>
      <c r="B182" s="2" t="s">
        <v>50</v>
      </c>
      <c r="C182" s="2" t="s">
        <v>243</v>
      </c>
      <c r="D182" s="16"/>
      <c r="E182" s="6" t="s">
        <v>266</v>
      </c>
      <c r="F182" s="8" t="s">
        <v>264</v>
      </c>
      <c r="G182" s="8" t="s">
        <v>267</v>
      </c>
      <c r="H182" s="2" t="s">
        <v>54</v>
      </c>
      <c r="I182" s="2">
        <v>60</v>
      </c>
      <c r="J182" s="2">
        <v>120</v>
      </c>
      <c r="K182" s="2" t="s">
        <v>55</v>
      </c>
      <c r="L182" s="9"/>
      <c r="M182" s="4" t="s">
        <v>58</v>
      </c>
      <c r="N182" s="18"/>
      <c r="O182" s="4"/>
      <c r="P182" s="4"/>
      <c r="Q182" s="4"/>
      <c r="R182" s="4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4"/>
      <c r="AI182" s="9"/>
      <c r="AJ182" s="9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>
        <f t="shared" si="6"/>
        <v>0</v>
      </c>
      <c r="AX182" s="4">
        <f>I181*AW182</f>
        <v>0</v>
      </c>
      <c r="AY182" s="13"/>
    </row>
    <row r="183" spans="1:51" ht="19.899999999999999" customHeight="1" x14ac:dyDescent="0.25">
      <c r="A183" s="1" t="s">
        <v>49</v>
      </c>
      <c r="B183" s="1" t="s">
        <v>50</v>
      </c>
      <c r="C183" s="1" t="s">
        <v>243</v>
      </c>
      <c r="D183" s="15"/>
      <c r="E183" s="5" t="s">
        <v>268</v>
      </c>
      <c r="F183" s="7" t="s">
        <v>269</v>
      </c>
      <c r="G183" s="7" t="s">
        <v>177</v>
      </c>
      <c r="H183" s="1" t="s">
        <v>54</v>
      </c>
      <c r="I183" s="1">
        <v>60</v>
      </c>
      <c r="J183" s="1">
        <v>120</v>
      </c>
      <c r="K183" s="1" t="s">
        <v>55</v>
      </c>
      <c r="L183" s="3" t="s">
        <v>56</v>
      </c>
      <c r="M183" s="3" t="s">
        <v>57</v>
      </c>
      <c r="N183" s="17" t="s">
        <v>2</v>
      </c>
      <c r="O183" s="3"/>
      <c r="P183" s="3"/>
      <c r="Q183" s="3"/>
      <c r="R183" s="3"/>
      <c r="S183" s="3">
        <v>2</v>
      </c>
      <c r="T183" s="3">
        <v>3</v>
      </c>
      <c r="U183" s="3">
        <v>3</v>
      </c>
      <c r="V183" s="3">
        <v>3</v>
      </c>
      <c r="W183" s="3">
        <v>28</v>
      </c>
      <c r="X183" s="3">
        <v>30</v>
      </c>
      <c r="Y183" s="3">
        <v>47</v>
      </c>
      <c r="Z183" s="3">
        <v>58</v>
      </c>
      <c r="AA183" s="3">
        <v>80</v>
      </c>
      <c r="AB183" s="3">
        <v>34</v>
      </c>
      <c r="AC183" s="3">
        <v>31</v>
      </c>
      <c r="AD183" s="3">
        <v>40</v>
      </c>
      <c r="AE183" s="3">
        <v>33</v>
      </c>
      <c r="AF183" s="3">
        <v>1</v>
      </c>
      <c r="AG183" s="3">
        <v>4</v>
      </c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>
        <f t="shared" si="6"/>
        <v>397</v>
      </c>
      <c r="AX183" s="3"/>
      <c r="AY183" s="13"/>
    </row>
    <row r="184" spans="1:51" ht="40.15" customHeight="1" x14ac:dyDescent="0.25">
      <c r="A184" s="2" t="s">
        <v>49</v>
      </c>
      <c r="B184" s="2" t="s">
        <v>50</v>
      </c>
      <c r="C184" s="2" t="s">
        <v>243</v>
      </c>
      <c r="D184" s="16"/>
      <c r="E184" s="6" t="s">
        <v>268</v>
      </c>
      <c r="F184" s="8" t="s">
        <v>269</v>
      </c>
      <c r="G184" s="8" t="s">
        <v>177</v>
      </c>
      <c r="H184" s="2" t="s">
        <v>54</v>
      </c>
      <c r="I184" s="2">
        <v>60</v>
      </c>
      <c r="J184" s="2">
        <v>120</v>
      </c>
      <c r="K184" s="2" t="s">
        <v>55</v>
      </c>
      <c r="L184" s="9"/>
      <c r="M184" s="4" t="s">
        <v>58</v>
      </c>
      <c r="N184" s="18"/>
      <c r="O184" s="4"/>
      <c r="P184" s="4"/>
      <c r="Q184" s="4"/>
      <c r="R184" s="4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4"/>
      <c r="AI184" s="9"/>
      <c r="AJ184" s="9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>
        <f t="shared" si="6"/>
        <v>0</v>
      </c>
      <c r="AX184" s="4">
        <f>I183*AW184</f>
        <v>0</v>
      </c>
      <c r="AY184" s="13"/>
    </row>
    <row r="185" spans="1:51" ht="19.899999999999999" customHeight="1" x14ac:dyDescent="0.25">
      <c r="A185" s="1" t="s">
        <v>49</v>
      </c>
      <c r="B185" s="1" t="s">
        <v>50</v>
      </c>
      <c r="C185" s="1" t="s">
        <v>243</v>
      </c>
      <c r="D185" s="15"/>
      <c r="E185" s="5" t="s">
        <v>270</v>
      </c>
      <c r="F185" s="7" t="s">
        <v>269</v>
      </c>
      <c r="G185" s="7" t="s">
        <v>265</v>
      </c>
      <c r="H185" s="1" t="s">
        <v>54</v>
      </c>
      <c r="I185" s="1">
        <v>60</v>
      </c>
      <c r="J185" s="1">
        <v>120</v>
      </c>
      <c r="K185" s="1" t="s">
        <v>55</v>
      </c>
      <c r="L185" s="3" t="s">
        <v>56</v>
      </c>
      <c r="M185" s="3" t="s">
        <v>57</v>
      </c>
      <c r="N185" s="17" t="s">
        <v>2</v>
      </c>
      <c r="O185" s="3"/>
      <c r="P185" s="3"/>
      <c r="Q185" s="3"/>
      <c r="R185" s="3"/>
      <c r="S185" s="3"/>
      <c r="T185" s="3">
        <v>8</v>
      </c>
      <c r="U185" s="3">
        <v>22</v>
      </c>
      <c r="V185" s="3">
        <v>13</v>
      </c>
      <c r="W185" s="3">
        <v>20</v>
      </c>
      <c r="X185" s="3">
        <v>24</v>
      </c>
      <c r="Y185" s="3">
        <v>34</v>
      </c>
      <c r="Z185" s="3">
        <v>39</v>
      </c>
      <c r="AA185" s="3">
        <v>30</v>
      </c>
      <c r="AB185" s="3">
        <v>27</v>
      </c>
      <c r="AC185" s="3">
        <v>18</v>
      </c>
      <c r="AD185" s="3"/>
      <c r="AE185" s="3">
        <v>15</v>
      </c>
      <c r="AF185" s="3"/>
      <c r="AG185" s="3"/>
      <c r="AH185" s="3"/>
      <c r="AI185" s="3"/>
      <c r="AJ185" s="3">
        <v>5</v>
      </c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>
        <f t="shared" si="6"/>
        <v>255</v>
      </c>
      <c r="AX185" s="3"/>
      <c r="AY185" s="13"/>
    </row>
    <row r="186" spans="1:51" ht="40.15" customHeight="1" x14ac:dyDescent="0.25">
      <c r="A186" s="2" t="s">
        <v>49</v>
      </c>
      <c r="B186" s="2" t="s">
        <v>50</v>
      </c>
      <c r="C186" s="2" t="s">
        <v>243</v>
      </c>
      <c r="D186" s="16"/>
      <c r="E186" s="6" t="s">
        <v>270</v>
      </c>
      <c r="F186" s="8" t="s">
        <v>269</v>
      </c>
      <c r="G186" s="8" t="s">
        <v>265</v>
      </c>
      <c r="H186" s="2" t="s">
        <v>54</v>
      </c>
      <c r="I186" s="2">
        <v>60</v>
      </c>
      <c r="J186" s="2">
        <v>120</v>
      </c>
      <c r="K186" s="2" t="s">
        <v>55</v>
      </c>
      <c r="L186" s="9"/>
      <c r="M186" s="4" t="s">
        <v>58</v>
      </c>
      <c r="N186" s="18"/>
      <c r="O186" s="4"/>
      <c r="P186" s="4"/>
      <c r="Q186" s="4"/>
      <c r="R186" s="4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4"/>
      <c r="AI186" s="9"/>
      <c r="AJ186" s="9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>
        <f t="shared" si="6"/>
        <v>0</v>
      </c>
      <c r="AX186" s="4">
        <f>I185*AW186</f>
        <v>0</v>
      </c>
      <c r="AY186" s="13"/>
    </row>
    <row r="187" spans="1:51" ht="19.899999999999999" customHeight="1" x14ac:dyDescent="0.25">
      <c r="A187" s="1" t="s">
        <v>49</v>
      </c>
      <c r="B187" s="1" t="s">
        <v>50</v>
      </c>
      <c r="C187" s="1" t="s">
        <v>243</v>
      </c>
      <c r="D187" s="15"/>
      <c r="E187" s="5" t="s">
        <v>271</v>
      </c>
      <c r="F187" s="7" t="s">
        <v>272</v>
      </c>
      <c r="G187" s="7" t="s">
        <v>273</v>
      </c>
      <c r="H187" s="1" t="s">
        <v>54</v>
      </c>
      <c r="I187" s="1">
        <v>60</v>
      </c>
      <c r="J187" s="1">
        <v>120</v>
      </c>
      <c r="K187" s="1" t="s">
        <v>55</v>
      </c>
      <c r="L187" s="3" t="s">
        <v>56</v>
      </c>
      <c r="M187" s="3" t="s">
        <v>57</v>
      </c>
      <c r="N187" s="17" t="s">
        <v>2</v>
      </c>
      <c r="O187" s="3"/>
      <c r="P187" s="3"/>
      <c r="Q187" s="3"/>
      <c r="R187" s="3"/>
      <c r="S187" s="3">
        <v>5</v>
      </c>
      <c r="T187" s="3">
        <v>4</v>
      </c>
      <c r="U187" s="3">
        <v>3</v>
      </c>
      <c r="V187" s="3">
        <v>8</v>
      </c>
      <c r="W187" s="3">
        <v>5</v>
      </c>
      <c r="X187" s="3"/>
      <c r="Y187" s="3">
        <v>3</v>
      </c>
      <c r="Z187" s="3"/>
      <c r="AA187" s="3"/>
      <c r="AB187" s="3">
        <v>10</v>
      </c>
      <c r="AC187" s="3"/>
      <c r="AD187" s="3"/>
      <c r="AE187" s="3">
        <v>1</v>
      </c>
      <c r="AF187" s="3"/>
      <c r="AG187" s="3"/>
      <c r="AH187" s="3"/>
      <c r="AI187" s="3">
        <v>2</v>
      </c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>
        <f t="shared" si="6"/>
        <v>41</v>
      </c>
      <c r="AX187" s="3"/>
      <c r="AY187" s="13"/>
    </row>
    <row r="188" spans="1:51" ht="40.15" customHeight="1" x14ac:dyDescent="0.25">
      <c r="A188" s="2" t="s">
        <v>49</v>
      </c>
      <c r="B188" s="2" t="s">
        <v>50</v>
      </c>
      <c r="C188" s="2" t="s">
        <v>243</v>
      </c>
      <c r="D188" s="16"/>
      <c r="E188" s="6" t="s">
        <v>271</v>
      </c>
      <c r="F188" s="8" t="s">
        <v>272</v>
      </c>
      <c r="G188" s="8" t="s">
        <v>273</v>
      </c>
      <c r="H188" s="2" t="s">
        <v>54</v>
      </c>
      <c r="I188" s="2">
        <v>60</v>
      </c>
      <c r="J188" s="2">
        <v>120</v>
      </c>
      <c r="K188" s="2" t="s">
        <v>55</v>
      </c>
      <c r="L188" s="9"/>
      <c r="M188" s="4" t="s">
        <v>58</v>
      </c>
      <c r="N188" s="18"/>
      <c r="O188" s="4"/>
      <c r="P188" s="4"/>
      <c r="Q188" s="4"/>
      <c r="R188" s="4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4"/>
      <c r="AI188" s="9"/>
      <c r="AJ188" s="9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>
        <f t="shared" si="6"/>
        <v>0</v>
      </c>
      <c r="AX188" s="4">
        <f>I187*AW188</f>
        <v>0</v>
      </c>
      <c r="AY188" s="13"/>
    </row>
    <row r="189" spans="1:51" ht="19.899999999999999" customHeight="1" x14ac:dyDescent="0.25">
      <c r="A189" s="1" t="s">
        <v>49</v>
      </c>
      <c r="B189" s="1" t="s">
        <v>50</v>
      </c>
      <c r="C189" s="1" t="s">
        <v>243</v>
      </c>
      <c r="D189" s="15"/>
      <c r="E189" s="5" t="s">
        <v>274</v>
      </c>
      <c r="F189" s="7" t="s">
        <v>275</v>
      </c>
      <c r="G189" s="7" t="s">
        <v>273</v>
      </c>
      <c r="H189" s="1" t="s">
        <v>54</v>
      </c>
      <c r="I189" s="1">
        <v>60</v>
      </c>
      <c r="J189" s="1">
        <v>120</v>
      </c>
      <c r="K189" s="1" t="s">
        <v>55</v>
      </c>
      <c r="L189" s="3" t="s">
        <v>56</v>
      </c>
      <c r="M189" s="3" t="s">
        <v>57</v>
      </c>
      <c r="N189" s="17" t="s">
        <v>2</v>
      </c>
      <c r="O189" s="3"/>
      <c r="P189" s="3"/>
      <c r="Q189" s="3"/>
      <c r="R189" s="3"/>
      <c r="S189" s="3"/>
      <c r="T189" s="3">
        <v>4</v>
      </c>
      <c r="U189" s="3">
        <v>1</v>
      </c>
      <c r="V189" s="3">
        <v>2</v>
      </c>
      <c r="W189" s="3">
        <v>1</v>
      </c>
      <c r="X189" s="3">
        <v>6</v>
      </c>
      <c r="Y189" s="3">
        <v>3</v>
      </c>
      <c r="Z189" s="3">
        <v>2</v>
      </c>
      <c r="AA189" s="3"/>
      <c r="AB189" s="3">
        <v>2</v>
      </c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>
        <f t="shared" si="6"/>
        <v>21</v>
      </c>
      <c r="AX189" s="3"/>
      <c r="AY189" s="13"/>
    </row>
    <row r="190" spans="1:51" ht="40.15" customHeight="1" x14ac:dyDescent="0.25">
      <c r="A190" s="2" t="s">
        <v>49</v>
      </c>
      <c r="B190" s="2" t="s">
        <v>50</v>
      </c>
      <c r="C190" s="2" t="s">
        <v>243</v>
      </c>
      <c r="D190" s="16"/>
      <c r="E190" s="6" t="s">
        <v>274</v>
      </c>
      <c r="F190" s="8" t="s">
        <v>275</v>
      </c>
      <c r="G190" s="8" t="s">
        <v>273</v>
      </c>
      <c r="H190" s="2" t="s">
        <v>54</v>
      </c>
      <c r="I190" s="2">
        <v>60</v>
      </c>
      <c r="J190" s="2">
        <v>120</v>
      </c>
      <c r="K190" s="2" t="s">
        <v>55</v>
      </c>
      <c r="L190" s="9"/>
      <c r="M190" s="4" t="s">
        <v>58</v>
      </c>
      <c r="N190" s="18"/>
      <c r="O190" s="4"/>
      <c r="P190" s="4"/>
      <c r="Q190" s="4"/>
      <c r="R190" s="4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4"/>
      <c r="AI190" s="9"/>
      <c r="AJ190" s="9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>
        <f t="shared" si="6"/>
        <v>0</v>
      </c>
      <c r="AX190" s="4">
        <f>I189*AW190</f>
        <v>0</v>
      </c>
      <c r="AY190" s="13"/>
    </row>
    <row r="191" spans="1:51" ht="19.899999999999999" customHeight="1" x14ac:dyDescent="0.25">
      <c r="A191" s="1" t="s">
        <v>49</v>
      </c>
      <c r="B191" s="1" t="s">
        <v>50</v>
      </c>
      <c r="C191" s="1" t="s">
        <v>243</v>
      </c>
      <c r="D191" s="15"/>
      <c r="E191" s="5" t="s">
        <v>277</v>
      </c>
      <c r="F191" s="7" t="s">
        <v>276</v>
      </c>
      <c r="G191" s="7" t="s">
        <v>278</v>
      </c>
      <c r="H191" s="1" t="s">
        <v>54</v>
      </c>
      <c r="I191" s="1">
        <v>45</v>
      </c>
      <c r="J191" s="1">
        <v>90</v>
      </c>
      <c r="K191" s="1" t="s">
        <v>55</v>
      </c>
      <c r="L191" s="3" t="s">
        <v>56</v>
      </c>
      <c r="M191" s="3" t="s">
        <v>57</v>
      </c>
      <c r="N191" s="17" t="s">
        <v>2</v>
      </c>
      <c r="O191" s="3"/>
      <c r="P191" s="3"/>
      <c r="Q191" s="3"/>
      <c r="R191" s="3"/>
      <c r="S191" s="3">
        <v>10</v>
      </c>
      <c r="T191" s="3">
        <v>30</v>
      </c>
      <c r="U191" s="3"/>
      <c r="V191" s="3"/>
      <c r="W191" s="3">
        <v>43</v>
      </c>
      <c r="X191" s="3"/>
      <c r="Y191" s="3"/>
      <c r="Z191" s="3">
        <v>1</v>
      </c>
      <c r="AA191" s="3">
        <v>61</v>
      </c>
      <c r="AB191" s="3">
        <v>52</v>
      </c>
      <c r="AC191" s="3">
        <v>27</v>
      </c>
      <c r="AD191" s="3">
        <v>64</v>
      </c>
      <c r="AE191" s="3">
        <v>10</v>
      </c>
      <c r="AF191" s="3">
        <v>81</v>
      </c>
      <c r="AG191" s="3">
        <v>73</v>
      </c>
      <c r="AH191" s="3"/>
      <c r="AI191" s="3">
        <v>9</v>
      </c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>
        <f t="shared" si="6"/>
        <v>461</v>
      </c>
      <c r="AX191" s="3"/>
      <c r="AY191" s="13"/>
    </row>
    <row r="192" spans="1:51" ht="40.15" customHeight="1" x14ac:dyDescent="0.25">
      <c r="A192" s="2" t="s">
        <v>49</v>
      </c>
      <c r="B192" s="2" t="s">
        <v>50</v>
      </c>
      <c r="C192" s="2" t="s">
        <v>243</v>
      </c>
      <c r="D192" s="16"/>
      <c r="E192" s="6" t="s">
        <v>277</v>
      </c>
      <c r="F192" s="8" t="s">
        <v>276</v>
      </c>
      <c r="G192" s="8" t="s">
        <v>278</v>
      </c>
      <c r="H192" s="2" t="s">
        <v>54</v>
      </c>
      <c r="I192" s="2">
        <v>45</v>
      </c>
      <c r="J192" s="2">
        <v>90</v>
      </c>
      <c r="K192" s="2" t="s">
        <v>55</v>
      </c>
      <c r="L192" s="9"/>
      <c r="M192" s="4" t="s">
        <v>58</v>
      </c>
      <c r="N192" s="18"/>
      <c r="O192" s="4"/>
      <c r="P192" s="4"/>
      <c r="Q192" s="4"/>
      <c r="R192" s="4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4"/>
      <c r="AI192" s="9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>
        <f t="shared" si="6"/>
        <v>0</v>
      </c>
      <c r="AX192" s="4">
        <f>I191*AW192</f>
        <v>0</v>
      </c>
      <c r="AY192" s="13"/>
    </row>
    <row r="193" spans="1:51" ht="19.899999999999999" customHeight="1" x14ac:dyDescent="0.25">
      <c r="A193" s="1" t="s">
        <v>49</v>
      </c>
      <c r="B193" s="1" t="s">
        <v>50</v>
      </c>
      <c r="C193" s="1" t="s">
        <v>243</v>
      </c>
      <c r="D193" s="15"/>
      <c r="E193" s="5" t="s">
        <v>279</v>
      </c>
      <c r="F193" s="7" t="s">
        <v>280</v>
      </c>
      <c r="G193" s="7" t="s">
        <v>265</v>
      </c>
      <c r="H193" s="1" t="s">
        <v>54</v>
      </c>
      <c r="I193" s="1">
        <v>45</v>
      </c>
      <c r="J193" s="1">
        <v>90</v>
      </c>
      <c r="K193" s="1" t="s">
        <v>55</v>
      </c>
      <c r="L193" s="3" t="s">
        <v>56</v>
      </c>
      <c r="M193" s="3" t="s">
        <v>57</v>
      </c>
      <c r="N193" s="17" t="s">
        <v>2</v>
      </c>
      <c r="O193" s="3"/>
      <c r="P193" s="3"/>
      <c r="Q193" s="3"/>
      <c r="R193" s="3"/>
      <c r="S193" s="3"/>
      <c r="T193" s="3">
        <v>3</v>
      </c>
      <c r="U193" s="3">
        <v>16</v>
      </c>
      <c r="V193" s="3"/>
      <c r="W193" s="3"/>
      <c r="X193" s="3"/>
      <c r="Y193" s="3">
        <v>15</v>
      </c>
      <c r="Z193" s="3">
        <v>25</v>
      </c>
      <c r="AA193" s="3">
        <v>22</v>
      </c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>
        <f t="shared" si="6"/>
        <v>81</v>
      </c>
      <c r="AX193" s="3"/>
      <c r="AY193" s="13"/>
    </row>
    <row r="194" spans="1:51" ht="40.15" customHeight="1" x14ac:dyDescent="0.25">
      <c r="A194" s="2" t="s">
        <v>49</v>
      </c>
      <c r="B194" s="2" t="s">
        <v>50</v>
      </c>
      <c r="C194" s="2" t="s">
        <v>243</v>
      </c>
      <c r="D194" s="16"/>
      <c r="E194" s="6" t="s">
        <v>279</v>
      </c>
      <c r="F194" s="8" t="s">
        <v>280</v>
      </c>
      <c r="G194" s="8" t="s">
        <v>265</v>
      </c>
      <c r="H194" s="2" t="s">
        <v>54</v>
      </c>
      <c r="I194" s="2">
        <v>45</v>
      </c>
      <c r="J194" s="2">
        <v>90</v>
      </c>
      <c r="K194" s="2" t="s">
        <v>55</v>
      </c>
      <c r="L194" s="9"/>
      <c r="M194" s="4" t="s">
        <v>58</v>
      </c>
      <c r="N194" s="18"/>
      <c r="O194" s="4"/>
      <c r="P194" s="4"/>
      <c r="Q194" s="4"/>
      <c r="R194" s="4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4"/>
      <c r="AI194" s="9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>
        <f t="shared" si="6"/>
        <v>0</v>
      </c>
      <c r="AX194" s="4">
        <f>I193*AW194</f>
        <v>0</v>
      </c>
      <c r="AY194" s="13"/>
    </row>
    <row r="195" spans="1:51" ht="19.899999999999999" customHeight="1" x14ac:dyDescent="0.25">
      <c r="A195" s="1" t="s">
        <v>49</v>
      </c>
      <c r="B195" s="1" t="s">
        <v>50</v>
      </c>
      <c r="C195" s="1" t="s">
        <v>243</v>
      </c>
      <c r="D195" s="15"/>
      <c r="E195" s="5" t="s">
        <v>281</v>
      </c>
      <c r="F195" s="7" t="s">
        <v>282</v>
      </c>
      <c r="G195" s="7" t="s">
        <v>177</v>
      </c>
      <c r="H195" s="1" t="s">
        <v>54</v>
      </c>
      <c r="I195" s="1">
        <v>37.5</v>
      </c>
      <c r="J195" s="1">
        <v>75</v>
      </c>
      <c r="K195" s="1" t="s">
        <v>55</v>
      </c>
      <c r="L195" s="3" t="s">
        <v>56</v>
      </c>
      <c r="M195" s="3" t="s">
        <v>57</v>
      </c>
      <c r="N195" s="17" t="s">
        <v>2</v>
      </c>
      <c r="O195" s="3"/>
      <c r="P195" s="3"/>
      <c r="Q195" s="3"/>
      <c r="R195" s="3"/>
      <c r="S195" s="3">
        <v>15</v>
      </c>
      <c r="T195" s="3">
        <v>28</v>
      </c>
      <c r="U195" s="3">
        <v>45</v>
      </c>
      <c r="V195" s="3">
        <v>47</v>
      </c>
      <c r="W195" s="3">
        <v>30</v>
      </c>
      <c r="X195" s="3">
        <v>30</v>
      </c>
      <c r="Y195" s="3">
        <v>24</v>
      </c>
      <c r="Z195" s="3">
        <v>16</v>
      </c>
      <c r="AA195" s="3"/>
      <c r="AB195" s="3"/>
      <c r="AC195" s="3"/>
      <c r="AD195" s="3"/>
      <c r="AE195" s="3"/>
      <c r="AF195" s="3">
        <v>2</v>
      </c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>
        <f t="shared" si="6"/>
        <v>237</v>
      </c>
      <c r="AX195" s="3"/>
      <c r="AY195" s="13"/>
    </row>
    <row r="196" spans="1:51" ht="40.15" customHeight="1" x14ac:dyDescent="0.25">
      <c r="A196" s="2" t="s">
        <v>49</v>
      </c>
      <c r="B196" s="2" t="s">
        <v>50</v>
      </c>
      <c r="C196" s="2" t="s">
        <v>243</v>
      </c>
      <c r="D196" s="16"/>
      <c r="E196" s="6" t="s">
        <v>281</v>
      </c>
      <c r="F196" s="8" t="s">
        <v>282</v>
      </c>
      <c r="G196" s="8" t="s">
        <v>177</v>
      </c>
      <c r="H196" s="2" t="s">
        <v>54</v>
      </c>
      <c r="I196" s="2">
        <v>37.5</v>
      </c>
      <c r="J196" s="2">
        <v>75</v>
      </c>
      <c r="K196" s="2" t="s">
        <v>55</v>
      </c>
      <c r="L196" s="9"/>
      <c r="M196" s="4" t="s">
        <v>58</v>
      </c>
      <c r="N196" s="18"/>
      <c r="O196" s="4"/>
      <c r="P196" s="4"/>
      <c r="Q196" s="4"/>
      <c r="R196" s="4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4"/>
      <c r="AI196" s="9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>
        <f t="shared" si="6"/>
        <v>0</v>
      </c>
      <c r="AX196" s="4">
        <f>I195*AW196</f>
        <v>0</v>
      </c>
      <c r="AY196" s="13"/>
    </row>
    <row r="197" spans="1:51" ht="19.899999999999999" customHeight="1" x14ac:dyDescent="0.25">
      <c r="A197" s="1" t="s">
        <v>49</v>
      </c>
      <c r="B197" s="1" t="s">
        <v>50</v>
      </c>
      <c r="C197" s="1" t="s">
        <v>243</v>
      </c>
      <c r="D197" s="15"/>
      <c r="E197" s="5" t="s">
        <v>283</v>
      </c>
      <c r="F197" s="7" t="s">
        <v>282</v>
      </c>
      <c r="G197" s="7" t="s">
        <v>265</v>
      </c>
      <c r="H197" s="1" t="s">
        <v>54</v>
      </c>
      <c r="I197" s="1">
        <v>37.5</v>
      </c>
      <c r="J197" s="1">
        <v>75</v>
      </c>
      <c r="K197" s="1" t="s">
        <v>55</v>
      </c>
      <c r="L197" s="3" t="s">
        <v>56</v>
      </c>
      <c r="M197" s="3" t="s">
        <v>57</v>
      </c>
      <c r="N197" s="17" t="s">
        <v>2</v>
      </c>
      <c r="O197" s="3"/>
      <c r="P197" s="3"/>
      <c r="Q197" s="3"/>
      <c r="R197" s="3"/>
      <c r="S197" s="3">
        <v>8</v>
      </c>
      <c r="T197" s="3">
        <v>3</v>
      </c>
      <c r="U197" s="3">
        <v>14</v>
      </c>
      <c r="V197" s="3">
        <v>13</v>
      </c>
      <c r="W197" s="3">
        <v>16</v>
      </c>
      <c r="X197" s="3">
        <v>19</v>
      </c>
      <c r="Y197" s="3">
        <v>30</v>
      </c>
      <c r="Z197" s="3">
        <v>33</v>
      </c>
      <c r="AA197" s="3">
        <v>26</v>
      </c>
      <c r="AB197" s="3">
        <v>20</v>
      </c>
      <c r="AC197" s="3">
        <v>13</v>
      </c>
      <c r="AD197" s="3"/>
      <c r="AE197" s="3">
        <v>15</v>
      </c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>
        <f t="shared" si="6"/>
        <v>210</v>
      </c>
      <c r="AX197" s="3"/>
      <c r="AY197" s="13"/>
    </row>
    <row r="198" spans="1:51" ht="40.15" customHeight="1" x14ac:dyDescent="0.25">
      <c r="A198" s="2" t="s">
        <v>49</v>
      </c>
      <c r="B198" s="2" t="s">
        <v>50</v>
      </c>
      <c r="C198" s="2" t="s">
        <v>243</v>
      </c>
      <c r="D198" s="16"/>
      <c r="E198" s="6" t="s">
        <v>283</v>
      </c>
      <c r="F198" s="8" t="s">
        <v>282</v>
      </c>
      <c r="G198" s="8" t="s">
        <v>265</v>
      </c>
      <c r="H198" s="2" t="s">
        <v>54</v>
      </c>
      <c r="I198" s="2">
        <v>37.5</v>
      </c>
      <c r="J198" s="2">
        <v>75</v>
      </c>
      <c r="K198" s="2" t="s">
        <v>55</v>
      </c>
      <c r="L198" s="9"/>
      <c r="M198" s="4" t="s">
        <v>58</v>
      </c>
      <c r="N198" s="18"/>
      <c r="O198" s="4"/>
      <c r="P198" s="4"/>
      <c r="Q198" s="4"/>
      <c r="R198" s="4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4"/>
      <c r="AI198" s="9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>
        <f t="shared" si="6"/>
        <v>0</v>
      </c>
      <c r="AX198" s="4">
        <f>I197*AW198</f>
        <v>0</v>
      </c>
      <c r="AY198" s="13"/>
    </row>
    <row r="199" spans="1:51" ht="19.899999999999999" customHeight="1" x14ac:dyDescent="0.25">
      <c r="A199" s="1" t="s">
        <v>49</v>
      </c>
      <c r="B199" s="1" t="s">
        <v>50</v>
      </c>
      <c r="C199" s="1" t="s">
        <v>243</v>
      </c>
      <c r="D199" s="15"/>
      <c r="E199" s="5" t="s">
        <v>284</v>
      </c>
      <c r="F199" s="7" t="s">
        <v>282</v>
      </c>
      <c r="G199" s="7" t="s">
        <v>267</v>
      </c>
      <c r="H199" s="1" t="s">
        <v>54</v>
      </c>
      <c r="I199" s="1">
        <v>37.5</v>
      </c>
      <c r="J199" s="1">
        <v>75</v>
      </c>
      <c r="K199" s="1" t="s">
        <v>55</v>
      </c>
      <c r="L199" s="3" t="s">
        <v>56</v>
      </c>
      <c r="M199" s="3" t="s">
        <v>57</v>
      </c>
      <c r="N199" s="17" t="s">
        <v>2</v>
      </c>
      <c r="O199" s="3"/>
      <c r="P199" s="3"/>
      <c r="Q199" s="3"/>
      <c r="R199" s="3"/>
      <c r="S199" s="3">
        <v>54</v>
      </c>
      <c r="T199" s="3">
        <v>62</v>
      </c>
      <c r="U199" s="3">
        <v>160</v>
      </c>
      <c r="V199" s="3">
        <v>56</v>
      </c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>
        <f t="shared" si="6"/>
        <v>332</v>
      </c>
      <c r="AX199" s="3"/>
      <c r="AY199" s="13"/>
    </row>
    <row r="200" spans="1:51" ht="40.15" customHeight="1" x14ac:dyDescent="0.25">
      <c r="A200" s="2" t="s">
        <v>49</v>
      </c>
      <c r="B200" s="2" t="s">
        <v>50</v>
      </c>
      <c r="C200" s="2" t="s">
        <v>243</v>
      </c>
      <c r="D200" s="16"/>
      <c r="E200" s="6" t="s">
        <v>284</v>
      </c>
      <c r="F200" s="8" t="s">
        <v>282</v>
      </c>
      <c r="G200" s="8" t="s">
        <v>267</v>
      </c>
      <c r="H200" s="2" t="s">
        <v>54</v>
      </c>
      <c r="I200" s="2">
        <v>37.5</v>
      </c>
      <c r="J200" s="2">
        <v>75</v>
      </c>
      <c r="K200" s="2" t="s">
        <v>55</v>
      </c>
      <c r="L200" s="9"/>
      <c r="M200" s="4" t="s">
        <v>58</v>
      </c>
      <c r="N200" s="18"/>
      <c r="O200" s="4"/>
      <c r="P200" s="4"/>
      <c r="Q200" s="4"/>
      <c r="R200" s="4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4"/>
      <c r="AI200" s="9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>
        <f t="shared" si="6"/>
        <v>0</v>
      </c>
      <c r="AX200" s="4">
        <f>I199*AW200</f>
        <v>0</v>
      </c>
      <c r="AY200" s="13"/>
    </row>
    <row r="201" spans="1:51" ht="19.899999999999999" customHeight="1" x14ac:dyDescent="0.25">
      <c r="A201" s="1" t="s">
        <v>49</v>
      </c>
      <c r="B201" s="1" t="s">
        <v>50</v>
      </c>
      <c r="C201" s="1" t="s">
        <v>243</v>
      </c>
      <c r="D201" s="15"/>
      <c r="E201" s="5" t="s">
        <v>285</v>
      </c>
      <c r="F201" s="7" t="s">
        <v>286</v>
      </c>
      <c r="G201" s="7" t="s">
        <v>265</v>
      </c>
      <c r="H201" s="1" t="s">
        <v>54</v>
      </c>
      <c r="I201" s="1">
        <v>32.5</v>
      </c>
      <c r="J201" s="1">
        <v>65</v>
      </c>
      <c r="K201" s="1" t="s">
        <v>55</v>
      </c>
      <c r="L201" s="3" t="s">
        <v>56</v>
      </c>
      <c r="M201" s="3" t="s">
        <v>57</v>
      </c>
      <c r="N201" s="17" t="s">
        <v>2</v>
      </c>
      <c r="O201" s="3"/>
      <c r="P201" s="3"/>
      <c r="Q201" s="3"/>
      <c r="R201" s="3"/>
      <c r="S201" s="3">
        <v>3</v>
      </c>
      <c r="T201" s="3">
        <v>2</v>
      </c>
      <c r="U201" s="3">
        <v>14</v>
      </c>
      <c r="V201" s="3">
        <v>14</v>
      </c>
      <c r="W201" s="3">
        <v>19</v>
      </c>
      <c r="X201" s="3">
        <v>25</v>
      </c>
      <c r="Y201" s="3">
        <v>37</v>
      </c>
      <c r="Z201" s="3">
        <v>45</v>
      </c>
      <c r="AA201" s="3">
        <v>47</v>
      </c>
      <c r="AB201" s="3">
        <v>43</v>
      </c>
      <c r="AC201" s="3">
        <v>20</v>
      </c>
      <c r="AD201" s="3">
        <v>8</v>
      </c>
      <c r="AE201" s="3">
        <v>19</v>
      </c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>
        <f t="shared" si="6"/>
        <v>296</v>
      </c>
      <c r="AX201" s="3"/>
      <c r="AY201" s="13"/>
    </row>
    <row r="202" spans="1:51" ht="40.15" customHeight="1" x14ac:dyDescent="0.25">
      <c r="A202" s="2" t="s">
        <v>49</v>
      </c>
      <c r="B202" s="2" t="s">
        <v>50</v>
      </c>
      <c r="C202" s="2" t="s">
        <v>243</v>
      </c>
      <c r="D202" s="16"/>
      <c r="E202" s="6" t="s">
        <v>285</v>
      </c>
      <c r="F202" s="8" t="s">
        <v>286</v>
      </c>
      <c r="G202" s="8" t="s">
        <v>265</v>
      </c>
      <c r="H202" s="2" t="s">
        <v>54</v>
      </c>
      <c r="I202" s="2">
        <v>32.5</v>
      </c>
      <c r="J202" s="2">
        <v>65</v>
      </c>
      <c r="K202" s="2" t="s">
        <v>55</v>
      </c>
      <c r="L202" s="9"/>
      <c r="M202" s="4" t="s">
        <v>58</v>
      </c>
      <c r="N202" s="18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4"/>
      <c r="AI202" s="9"/>
      <c r="AJ202" s="9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>
        <f t="shared" si="6"/>
        <v>0</v>
      </c>
      <c r="AX202" s="4">
        <f>I201*AW202</f>
        <v>0</v>
      </c>
      <c r="AY202" s="13"/>
    </row>
    <row r="203" spans="1:51" ht="19.899999999999999" customHeight="1" x14ac:dyDescent="0.25">
      <c r="A203" s="1" t="s">
        <v>49</v>
      </c>
      <c r="B203" s="1" t="s">
        <v>50</v>
      </c>
      <c r="C203" s="1" t="s">
        <v>287</v>
      </c>
      <c r="D203" s="15"/>
      <c r="E203" s="5" t="s">
        <v>289</v>
      </c>
      <c r="F203" s="7" t="s">
        <v>290</v>
      </c>
      <c r="G203" s="7" t="s">
        <v>291</v>
      </c>
      <c r="H203" s="1" t="s">
        <v>54</v>
      </c>
      <c r="I203" s="1">
        <v>80</v>
      </c>
      <c r="J203" s="1">
        <v>160</v>
      </c>
      <c r="K203" s="1" t="s">
        <v>120</v>
      </c>
      <c r="L203" s="3" t="s">
        <v>56</v>
      </c>
      <c r="M203" s="3" t="s">
        <v>57</v>
      </c>
      <c r="N203" s="17" t="s">
        <v>2</v>
      </c>
      <c r="O203" s="3"/>
      <c r="P203" s="3"/>
      <c r="Q203" s="3"/>
      <c r="R203" s="3"/>
      <c r="S203" s="3"/>
      <c r="T203" s="3"/>
      <c r="U203" s="3">
        <v>6</v>
      </c>
      <c r="V203" s="3"/>
      <c r="W203" s="3"/>
      <c r="X203" s="3">
        <v>10</v>
      </c>
      <c r="Y203" s="3">
        <v>1</v>
      </c>
      <c r="Z203" s="3">
        <v>11</v>
      </c>
      <c r="AA203" s="3"/>
      <c r="AB203" s="3"/>
      <c r="AC203" s="3">
        <v>12</v>
      </c>
      <c r="AD203" s="3">
        <v>1</v>
      </c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>
        <f t="shared" si="6"/>
        <v>41</v>
      </c>
      <c r="AX203" s="3"/>
      <c r="AY203" s="13"/>
    </row>
    <row r="204" spans="1:51" ht="40.15" customHeight="1" x14ac:dyDescent="0.25">
      <c r="A204" s="2" t="s">
        <v>49</v>
      </c>
      <c r="B204" s="2" t="s">
        <v>50</v>
      </c>
      <c r="C204" s="2" t="s">
        <v>287</v>
      </c>
      <c r="D204" s="16"/>
      <c r="E204" s="6" t="s">
        <v>289</v>
      </c>
      <c r="F204" s="8" t="s">
        <v>290</v>
      </c>
      <c r="G204" s="8" t="s">
        <v>291</v>
      </c>
      <c r="H204" s="2" t="s">
        <v>54</v>
      </c>
      <c r="I204" s="2">
        <v>80</v>
      </c>
      <c r="J204" s="2">
        <v>160</v>
      </c>
      <c r="K204" s="2" t="s">
        <v>120</v>
      </c>
      <c r="L204" s="9"/>
      <c r="M204" s="4" t="s">
        <v>58</v>
      </c>
      <c r="N204" s="18"/>
      <c r="O204" s="4"/>
      <c r="P204" s="4"/>
      <c r="Q204" s="4"/>
      <c r="R204" s="4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4"/>
      <c r="AI204" s="9"/>
      <c r="AJ204" s="9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>
        <f t="shared" si="6"/>
        <v>0</v>
      </c>
      <c r="AX204" s="4">
        <f>I203*AW204</f>
        <v>0</v>
      </c>
      <c r="AY204" s="13"/>
    </row>
    <row r="205" spans="1:51" ht="19.899999999999999" customHeight="1" x14ac:dyDescent="0.25">
      <c r="A205" s="1" t="s">
        <v>49</v>
      </c>
      <c r="B205" s="1" t="s">
        <v>50</v>
      </c>
      <c r="C205" s="1" t="s">
        <v>287</v>
      </c>
      <c r="D205" s="15"/>
      <c r="E205" s="5" t="s">
        <v>292</v>
      </c>
      <c r="F205" s="7" t="s">
        <v>293</v>
      </c>
      <c r="G205" s="7" t="s">
        <v>294</v>
      </c>
      <c r="H205" s="1" t="s">
        <v>54</v>
      </c>
      <c r="I205" s="1">
        <v>75</v>
      </c>
      <c r="J205" s="1">
        <v>150</v>
      </c>
      <c r="K205" s="1" t="s">
        <v>55</v>
      </c>
      <c r="L205" s="3" t="s">
        <v>56</v>
      </c>
      <c r="M205" s="3" t="s">
        <v>57</v>
      </c>
      <c r="N205" s="17" t="s">
        <v>2</v>
      </c>
      <c r="O205" s="3"/>
      <c r="P205" s="3"/>
      <c r="Q205" s="3"/>
      <c r="R205" s="3"/>
      <c r="S205" s="3"/>
      <c r="T205" s="3"/>
      <c r="U205" s="3"/>
      <c r="V205" s="3">
        <v>3</v>
      </c>
      <c r="W205" s="3">
        <v>8</v>
      </c>
      <c r="X205" s="3">
        <v>8</v>
      </c>
      <c r="Y205" s="3">
        <v>11</v>
      </c>
      <c r="Z205" s="3">
        <v>13</v>
      </c>
      <c r="AA205" s="3">
        <v>9</v>
      </c>
      <c r="AB205" s="3">
        <v>4</v>
      </c>
      <c r="AC205" s="3">
        <v>1</v>
      </c>
      <c r="AD205" s="3"/>
      <c r="AE205" s="3">
        <v>1</v>
      </c>
      <c r="AF205" s="3"/>
      <c r="AG205" s="3"/>
      <c r="AH205" s="3"/>
      <c r="AI205" s="3"/>
      <c r="AJ205" s="3">
        <v>3</v>
      </c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>
        <f t="shared" si="6"/>
        <v>61</v>
      </c>
      <c r="AX205" s="3"/>
      <c r="AY205" s="13"/>
    </row>
    <row r="206" spans="1:51" ht="40.15" customHeight="1" x14ac:dyDescent="0.25">
      <c r="A206" s="2" t="s">
        <v>49</v>
      </c>
      <c r="B206" s="2" t="s">
        <v>50</v>
      </c>
      <c r="C206" s="2" t="s">
        <v>287</v>
      </c>
      <c r="D206" s="16"/>
      <c r="E206" s="6" t="s">
        <v>292</v>
      </c>
      <c r="F206" s="8" t="s">
        <v>293</v>
      </c>
      <c r="G206" s="8" t="s">
        <v>294</v>
      </c>
      <c r="H206" s="2" t="s">
        <v>54</v>
      </c>
      <c r="I206" s="2">
        <v>75</v>
      </c>
      <c r="J206" s="2">
        <v>150</v>
      </c>
      <c r="K206" s="2" t="s">
        <v>55</v>
      </c>
      <c r="L206" s="9"/>
      <c r="M206" s="4" t="s">
        <v>58</v>
      </c>
      <c r="N206" s="18"/>
      <c r="O206" s="4"/>
      <c r="P206" s="4"/>
      <c r="Q206" s="4"/>
      <c r="R206" s="4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4"/>
      <c r="AI206" s="9"/>
      <c r="AJ206" s="9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>
        <f t="shared" si="6"/>
        <v>0</v>
      </c>
      <c r="AX206" s="4">
        <f>I205*AW206</f>
        <v>0</v>
      </c>
      <c r="AY206" s="13"/>
    </row>
    <row r="207" spans="1:51" ht="19.899999999999999" customHeight="1" x14ac:dyDescent="0.25">
      <c r="A207" s="1" t="s">
        <v>49</v>
      </c>
      <c r="B207" s="1" t="s">
        <v>50</v>
      </c>
      <c r="C207" s="1" t="s">
        <v>287</v>
      </c>
      <c r="D207" s="15"/>
      <c r="E207" s="5" t="s">
        <v>296</v>
      </c>
      <c r="F207" s="7" t="s">
        <v>297</v>
      </c>
      <c r="G207" s="7" t="s">
        <v>298</v>
      </c>
      <c r="H207" s="1" t="s">
        <v>54</v>
      </c>
      <c r="I207" s="1">
        <v>60</v>
      </c>
      <c r="J207" s="1">
        <v>120</v>
      </c>
      <c r="K207" s="1" t="s">
        <v>55</v>
      </c>
      <c r="L207" s="3" t="s">
        <v>56</v>
      </c>
      <c r="M207" s="3" t="s">
        <v>57</v>
      </c>
      <c r="N207" s="17" t="s">
        <v>2</v>
      </c>
      <c r="O207" s="3"/>
      <c r="P207" s="3"/>
      <c r="Q207" s="3"/>
      <c r="R207" s="3"/>
      <c r="S207" s="3">
        <v>4</v>
      </c>
      <c r="T207" s="3">
        <v>7</v>
      </c>
      <c r="U207" s="3">
        <v>60</v>
      </c>
      <c r="V207" s="3">
        <v>57</v>
      </c>
      <c r="W207" s="3">
        <v>48</v>
      </c>
      <c r="X207" s="3">
        <v>48</v>
      </c>
      <c r="Y207" s="3">
        <v>74</v>
      </c>
      <c r="Z207" s="3">
        <v>68</v>
      </c>
      <c r="AA207" s="3">
        <v>106</v>
      </c>
      <c r="AB207" s="3">
        <v>54</v>
      </c>
      <c r="AC207" s="3">
        <v>87</v>
      </c>
      <c r="AD207" s="3">
        <v>147</v>
      </c>
      <c r="AE207" s="3">
        <v>70</v>
      </c>
      <c r="AF207" s="3">
        <v>62</v>
      </c>
      <c r="AG207" s="3">
        <v>26</v>
      </c>
      <c r="AH207" s="3"/>
      <c r="AI207" s="3">
        <v>14</v>
      </c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>
        <f t="shared" si="6"/>
        <v>932</v>
      </c>
      <c r="AX207" s="3"/>
      <c r="AY207" s="13"/>
    </row>
    <row r="208" spans="1:51" ht="40.15" customHeight="1" x14ac:dyDescent="0.25">
      <c r="A208" s="2" t="s">
        <v>49</v>
      </c>
      <c r="B208" s="2" t="s">
        <v>50</v>
      </c>
      <c r="C208" s="2" t="s">
        <v>287</v>
      </c>
      <c r="D208" s="16"/>
      <c r="E208" s="6" t="s">
        <v>296</v>
      </c>
      <c r="F208" s="8" t="s">
        <v>297</v>
      </c>
      <c r="G208" s="8" t="s">
        <v>298</v>
      </c>
      <c r="H208" s="2" t="s">
        <v>54</v>
      </c>
      <c r="I208" s="2">
        <v>60</v>
      </c>
      <c r="J208" s="2">
        <v>120</v>
      </c>
      <c r="K208" s="2" t="s">
        <v>55</v>
      </c>
      <c r="L208" s="9"/>
      <c r="M208" s="4" t="s">
        <v>58</v>
      </c>
      <c r="N208" s="18"/>
      <c r="O208" s="4"/>
      <c r="P208" s="4"/>
      <c r="Q208" s="4"/>
      <c r="R208" s="4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4"/>
      <c r="AI208" s="9"/>
      <c r="AJ208" s="9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>
        <f t="shared" si="6"/>
        <v>0</v>
      </c>
      <c r="AX208" s="4">
        <f>I207*AW208</f>
        <v>0</v>
      </c>
      <c r="AY208" s="13"/>
    </row>
    <row r="209" spans="1:51" ht="19.899999999999999" customHeight="1" x14ac:dyDescent="0.25">
      <c r="A209" s="1" t="s">
        <v>49</v>
      </c>
      <c r="B209" s="1" t="s">
        <v>50</v>
      </c>
      <c r="C209" s="1" t="s">
        <v>287</v>
      </c>
      <c r="D209" s="15"/>
      <c r="E209" s="5" t="s">
        <v>299</v>
      </c>
      <c r="F209" s="7" t="s">
        <v>300</v>
      </c>
      <c r="G209" s="7" t="s">
        <v>301</v>
      </c>
      <c r="H209" s="1" t="s">
        <v>54</v>
      </c>
      <c r="I209" s="1">
        <v>45</v>
      </c>
      <c r="J209" s="1">
        <v>90</v>
      </c>
      <c r="K209" s="1" t="s">
        <v>55</v>
      </c>
      <c r="L209" s="3" t="s">
        <v>56</v>
      </c>
      <c r="M209" s="3" t="s">
        <v>57</v>
      </c>
      <c r="N209" s="17" t="s">
        <v>2</v>
      </c>
      <c r="O209" s="3"/>
      <c r="P209" s="3"/>
      <c r="Q209" s="3"/>
      <c r="R209" s="3"/>
      <c r="S209" s="3"/>
      <c r="T209" s="3">
        <v>2</v>
      </c>
      <c r="U209" s="3">
        <v>3</v>
      </c>
      <c r="V209" s="3">
        <v>12</v>
      </c>
      <c r="W209" s="3">
        <v>37</v>
      </c>
      <c r="X209" s="3">
        <v>39</v>
      </c>
      <c r="Y209" s="3">
        <v>32</v>
      </c>
      <c r="Z209" s="3">
        <v>40</v>
      </c>
      <c r="AA209" s="3">
        <v>32</v>
      </c>
      <c r="AB209" s="3">
        <v>22</v>
      </c>
      <c r="AC209" s="3">
        <v>16</v>
      </c>
      <c r="AD209" s="3">
        <v>1</v>
      </c>
      <c r="AE209" s="3">
        <v>2</v>
      </c>
      <c r="AF209" s="3"/>
      <c r="AG209" s="3"/>
      <c r="AH209" s="3"/>
      <c r="AI209" s="3">
        <v>8</v>
      </c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>
        <f t="shared" si="6"/>
        <v>246</v>
      </c>
      <c r="AX209" s="3"/>
      <c r="AY209" s="13"/>
    </row>
    <row r="210" spans="1:51" ht="40.15" customHeight="1" x14ac:dyDescent="0.25">
      <c r="A210" s="2" t="s">
        <v>49</v>
      </c>
      <c r="B210" s="2" t="s">
        <v>50</v>
      </c>
      <c r="C210" s="2" t="s">
        <v>287</v>
      </c>
      <c r="D210" s="16"/>
      <c r="E210" s="6" t="s">
        <v>299</v>
      </c>
      <c r="F210" s="8" t="s">
        <v>300</v>
      </c>
      <c r="G210" s="8" t="s">
        <v>301</v>
      </c>
      <c r="H210" s="2" t="s">
        <v>54</v>
      </c>
      <c r="I210" s="2">
        <v>45</v>
      </c>
      <c r="J210" s="2">
        <v>90</v>
      </c>
      <c r="K210" s="2" t="s">
        <v>55</v>
      </c>
      <c r="L210" s="9"/>
      <c r="M210" s="4" t="s">
        <v>58</v>
      </c>
      <c r="N210" s="18"/>
      <c r="O210" s="4"/>
      <c r="P210" s="4"/>
      <c r="Q210" s="4"/>
      <c r="R210" s="4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4"/>
      <c r="AI210" s="9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>
        <f t="shared" si="6"/>
        <v>0</v>
      </c>
      <c r="AX210" s="4">
        <f>I209*AW210</f>
        <v>0</v>
      </c>
      <c r="AY210" s="13"/>
    </row>
    <row r="211" spans="1:51" ht="19.899999999999999" customHeight="1" x14ac:dyDescent="0.25">
      <c r="A211" s="1" t="s">
        <v>49</v>
      </c>
      <c r="B211" s="1" t="s">
        <v>50</v>
      </c>
      <c r="C211" s="1" t="s">
        <v>287</v>
      </c>
      <c r="D211" s="15"/>
      <c r="E211" s="5" t="s">
        <v>302</v>
      </c>
      <c r="F211" s="7" t="s">
        <v>300</v>
      </c>
      <c r="G211" s="7" t="s">
        <v>303</v>
      </c>
      <c r="H211" s="1" t="s">
        <v>54</v>
      </c>
      <c r="I211" s="1">
        <v>45</v>
      </c>
      <c r="J211" s="1">
        <v>90</v>
      </c>
      <c r="K211" s="1" t="s">
        <v>55</v>
      </c>
      <c r="L211" s="3" t="s">
        <v>56</v>
      </c>
      <c r="M211" s="3" t="s">
        <v>57</v>
      </c>
      <c r="N211" s="17" t="s">
        <v>2</v>
      </c>
      <c r="O211" s="3"/>
      <c r="P211" s="3"/>
      <c r="Q211" s="3"/>
      <c r="R211" s="3"/>
      <c r="S211" s="3"/>
      <c r="T211" s="3">
        <v>6</v>
      </c>
      <c r="U211" s="3">
        <v>72</v>
      </c>
      <c r="V211" s="3">
        <v>71</v>
      </c>
      <c r="W211" s="3">
        <v>23</v>
      </c>
      <c r="X211" s="3">
        <v>33</v>
      </c>
      <c r="Y211" s="3">
        <v>74</v>
      </c>
      <c r="Z211" s="3">
        <v>53</v>
      </c>
      <c r="AA211" s="3">
        <v>104</v>
      </c>
      <c r="AB211" s="3">
        <v>29</v>
      </c>
      <c r="AC211" s="3">
        <v>23</v>
      </c>
      <c r="AD211" s="3">
        <v>123</v>
      </c>
      <c r="AE211" s="3">
        <v>96</v>
      </c>
      <c r="AF211" s="3">
        <v>78</v>
      </c>
      <c r="AG211" s="3">
        <v>23</v>
      </c>
      <c r="AH211" s="3"/>
      <c r="AI211" s="3">
        <v>33</v>
      </c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>
        <f t="shared" si="6"/>
        <v>841</v>
      </c>
      <c r="AX211" s="3"/>
      <c r="AY211" s="13"/>
    </row>
    <row r="212" spans="1:51" ht="40.15" customHeight="1" x14ac:dyDescent="0.25">
      <c r="A212" s="2" t="s">
        <v>49</v>
      </c>
      <c r="B212" s="2" t="s">
        <v>50</v>
      </c>
      <c r="C212" s="2" t="s">
        <v>287</v>
      </c>
      <c r="D212" s="16"/>
      <c r="E212" s="6" t="s">
        <v>302</v>
      </c>
      <c r="F212" s="8" t="s">
        <v>300</v>
      </c>
      <c r="G212" s="8" t="s">
        <v>303</v>
      </c>
      <c r="H212" s="2" t="s">
        <v>54</v>
      </c>
      <c r="I212" s="2">
        <v>45</v>
      </c>
      <c r="J212" s="2">
        <v>90</v>
      </c>
      <c r="K212" s="2" t="s">
        <v>55</v>
      </c>
      <c r="L212" s="9"/>
      <c r="M212" s="4" t="s">
        <v>58</v>
      </c>
      <c r="N212" s="18"/>
      <c r="O212" s="4"/>
      <c r="P212" s="4"/>
      <c r="Q212" s="4"/>
      <c r="R212" s="4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4"/>
      <c r="AI212" s="9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>
        <f t="shared" si="6"/>
        <v>0</v>
      </c>
      <c r="AX212" s="4">
        <f>I211*AW212</f>
        <v>0</v>
      </c>
      <c r="AY212" s="13"/>
    </row>
    <row r="213" spans="1:51" ht="19.899999999999999" customHeight="1" x14ac:dyDescent="0.25">
      <c r="A213" s="1" t="s">
        <v>49</v>
      </c>
      <c r="B213" s="1" t="s">
        <v>50</v>
      </c>
      <c r="C213" s="1" t="s">
        <v>287</v>
      </c>
      <c r="D213" s="15"/>
      <c r="E213" s="5" t="s">
        <v>304</v>
      </c>
      <c r="F213" s="7" t="s">
        <v>305</v>
      </c>
      <c r="G213" s="7" t="s">
        <v>288</v>
      </c>
      <c r="H213" s="1" t="s">
        <v>54</v>
      </c>
      <c r="I213" s="1">
        <v>37.5</v>
      </c>
      <c r="J213" s="1">
        <v>75</v>
      </c>
      <c r="K213" s="1" t="s">
        <v>55</v>
      </c>
      <c r="L213" s="3" t="s">
        <v>56</v>
      </c>
      <c r="M213" s="3" t="s">
        <v>57</v>
      </c>
      <c r="N213" s="17" t="s">
        <v>2</v>
      </c>
      <c r="O213" s="3"/>
      <c r="P213" s="3"/>
      <c r="Q213" s="3"/>
      <c r="R213" s="3"/>
      <c r="S213" s="3">
        <v>1</v>
      </c>
      <c r="T213" s="3">
        <v>5</v>
      </c>
      <c r="U213" s="3">
        <v>17</v>
      </c>
      <c r="V213" s="3">
        <v>3</v>
      </c>
      <c r="W213" s="3">
        <v>35</v>
      </c>
      <c r="X213" s="3">
        <v>113</v>
      </c>
      <c r="Y213" s="3">
        <v>19</v>
      </c>
      <c r="Z213" s="3"/>
      <c r="AA213" s="3">
        <v>13</v>
      </c>
      <c r="AB213" s="3">
        <v>16</v>
      </c>
      <c r="AC213" s="3">
        <v>19</v>
      </c>
      <c r="AD213" s="3">
        <v>300</v>
      </c>
      <c r="AE213" s="3">
        <v>198</v>
      </c>
      <c r="AF213" s="3">
        <v>300</v>
      </c>
      <c r="AG213" s="3">
        <v>114</v>
      </c>
      <c r="AH213" s="3"/>
      <c r="AI213" s="3">
        <v>75</v>
      </c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>
        <f t="shared" si="6"/>
        <v>1228</v>
      </c>
      <c r="AX213" s="3"/>
      <c r="AY213" s="13"/>
    </row>
    <row r="214" spans="1:51" ht="40.15" customHeight="1" x14ac:dyDescent="0.25">
      <c r="A214" s="2" t="s">
        <v>49</v>
      </c>
      <c r="B214" s="2" t="s">
        <v>50</v>
      </c>
      <c r="C214" s="2" t="s">
        <v>287</v>
      </c>
      <c r="D214" s="16"/>
      <c r="E214" s="6" t="s">
        <v>304</v>
      </c>
      <c r="F214" s="8" t="s">
        <v>305</v>
      </c>
      <c r="G214" s="8" t="s">
        <v>288</v>
      </c>
      <c r="H214" s="2" t="s">
        <v>54</v>
      </c>
      <c r="I214" s="2">
        <v>37.5</v>
      </c>
      <c r="J214" s="2">
        <v>75</v>
      </c>
      <c r="K214" s="2" t="s">
        <v>55</v>
      </c>
      <c r="L214" s="9"/>
      <c r="M214" s="4" t="s">
        <v>58</v>
      </c>
      <c r="N214" s="18"/>
      <c r="O214" s="4"/>
      <c r="P214" s="4"/>
      <c r="Q214" s="4"/>
      <c r="R214" s="4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4"/>
      <c r="AI214" s="9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>
        <f t="shared" si="6"/>
        <v>0</v>
      </c>
      <c r="AX214" s="4">
        <f>I213*AW214</f>
        <v>0</v>
      </c>
      <c r="AY214" s="13"/>
    </row>
    <row r="215" spans="1:51" ht="19.899999999999999" customHeight="1" x14ac:dyDescent="0.25">
      <c r="A215" s="1" t="s">
        <v>49</v>
      </c>
      <c r="B215" s="1" t="s">
        <v>50</v>
      </c>
      <c r="C215" s="1" t="s">
        <v>306</v>
      </c>
      <c r="D215" s="15"/>
      <c r="E215" s="5" t="s">
        <v>309</v>
      </c>
      <c r="F215" s="7" t="s">
        <v>310</v>
      </c>
      <c r="G215" s="7" t="s">
        <v>273</v>
      </c>
      <c r="H215" s="1" t="s">
        <v>54</v>
      </c>
      <c r="I215" s="1">
        <v>75</v>
      </c>
      <c r="J215" s="1">
        <v>150</v>
      </c>
      <c r="K215" s="1" t="s">
        <v>55</v>
      </c>
      <c r="L215" s="3" t="s">
        <v>56</v>
      </c>
      <c r="M215" s="3" t="s">
        <v>57</v>
      </c>
      <c r="N215" s="17" t="s">
        <v>2</v>
      </c>
      <c r="O215" s="3"/>
      <c r="P215" s="3"/>
      <c r="Q215" s="3"/>
      <c r="R215" s="3"/>
      <c r="S215" s="3"/>
      <c r="T215" s="3">
        <v>1</v>
      </c>
      <c r="U215" s="3"/>
      <c r="V215" s="3">
        <v>10</v>
      </c>
      <c r="W215" s="3">
        <v>1</v>
      </c>
      <c r="X215" s="3">
        <v>5</v>
      </c>
      <c r="Y215" s="3">
        <v>5</v>
      </c>
      <c r="Z215" s="3">
        <v>4</v>
      </c>
      <c r="AA215" s="3">
        <v>5</v>
      </c>
      <c r="AB215" s="3">
        <v>5</v>
      </c>
      <c r="AC215" s="3">
        <v>6</v>
      </c>
      <c r="AD215" s="3">
        <v>7</v>
      </c>
      <c r="AE215" s="3">
        <v>4</v>
      </c>
      <c r="AF215" s="3">
        <v>2</v>
      </c>
      <c r="AG215" s="3">
        <v>1</v>
      </c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>
        <f t="shared" ref="AW215:AW244" si="7">SUM(O215:AV215)</f>
        <v>56</v>
      </c>
      <c r="AX215" s="3"/>
      <c r="AY215" s="13"/>
    </row>
    <row r="216" spans="1:51" ht="40.15" customHeight="1" x14ac:dyDescent="0.25">
      <c r="A216" s="2" t="s">
        <v>49</v>
      </c>
      <c r="B216" s="2" t="s">
        <v>50</v>
      </c>
      <c r="C216" s="2" t="s">
        <v>306</v>
      </c>
      <c r="D216" s="16"/>
      <c r="E216" s="6" t="s">
        <v>309</v>
      </c>
      <c r="F216" s="8" t="s">
        <v>310</v>
      </c>
      <c r="G216" s="8" t="s">
        <v>273</v>
      </c>
      <c r="H216" s="2" t="s">
        <v>54</v>
      </c>
      <c r="I216" s="2">
        <v>75</v>
      </c>
      <c r="J216" s="2">
        <v>150</v>
      </c>
      <c r="K216" s="2" t="s">
        <v>55</v>
      </c>
      <c r="L216" s="9"/>
      <c r="M216" s="4" t="s">
        <v>58</v>
      </c>
      <c r="N216" s="18"/>
      <c r="O216" s="4"/>
      <c r="P216" s="4"/>
      <c r="Q216" s="4"/>
      <c r="R216" s="4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4"/>
      <c r="AI216" s="9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>
        <f t="shared" si="7"/>
        <v>0</v>
      </c>
      <c r="AX216" s="4">
        <f>I215*AW216</f>
        <v>0</v>
      </c>
      <c r="AY216" s="13"/>
    </row>
    <row r="217" spans="1:51" ht="19.899999999999999" customHeight="1" x14ac:dyDescent="0.25">
      <c r="A217" s="1" t="s">
        <v>49</v>
      </c>
      <c r="B217" s="1" t="s">
        <v>50</v>
      </c>
      <c r="C217" s="1" t="s">
        <v>306</v>
      </c>
      <c r="D217" s="15"/>
      <c r="E217" s="5" t="s">
        <v>311</v>
      </c>
      <c r="F217" s="7" t="s">
        <v>310</v>
      </c>
      <c r="G217" s="7" t="s">
        <v>312</v>
      </c>
      <c r="H217" s="1" t="s">
        <v>54</v>
      </c>
      <c r="I217" s="1">
        <v>75</v>
      </c>
      <c r="J217" s="1">
        <v>150</v>
      </c>
      <c r="K217" s="1" t="s">
        <v>55</v>
      </c>
      <c r="L217" s="3" t="s">
        <v>56</v>
      </c>
      <c r="M217" s="3" t="s">
        <v>57</v>
      </c>
      <c r="N217" s="17" t="s">
        <v>2</v>
      </c>
      <c r="O217" s="3"/>
      <c r="P217" s="3"/>
      <c r="Q217" s="3"/>
      <c r="R217" s="3"/>
      <c r="S217" s="3"/>
      <c r="T217" s="3">
        <v>4</v>
      </c>
      <c r="U217" s="3">
        <v>2</v>
      </c>
      <c r="V217" s="3">
        <v>1</v>
      </c>
      <c r="W217" s="3">
        <v>2</v>
      </c>
      <c r="X217" s="3"/>
      <c r="Y217" s="3">
        <v>7</v>
      </c>
      <c r="Z217" s="3">
        <v>28</v>
      </c>
      <c r="AA217" s="3">
        <v>35</v>
      </c>
      <c r="AB217" s="3">
        <v>12</v>
      </c>
      <c r="AC217" s="3"/>
      <c r="AD217" s="3">
        <v>13</v>
      </c>
      <c r="AE217" s="3"/>
      <c r="AF217" s="3"/>
      <c r="AG217" s="3">
        <v>4</v>
      </c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>
        <f t="shared" si="7"/>
        <v>108</v>
      </c>
      <c r="AX217" s="3"/>
      <c r="AY217" s="13"/>
    </row>
    <row r="218" spans="1:51" ht="40.15" customHeight="1" x14ac:dyDescent="0.25">
      <c r="A218" s="2" t="s">
        <v>49</v>
      </c>
      <c r="B218" s="2" t="s">
        <v>50</v>
      </c>
      <c r="C218" s="2" t="s">
        <v>306</v>
      </c>
      <c r="D218" s="16"/>
      <c r="E218" s="6" t="s">
        <v>311</v>
      </c>
      <c r="F218" s="8" t="s">
        <v>310</v>
      </c>
      <c r="G218" s="8" t="s">
        <v>312</v>
      </c>
      <c r="H218" s="2" t="s">
        <v>54</v>
      </c>
      <c r="I218" s="2">
        <v>75</v>
      </c>
      <c r="J218" s="2">
        <v>150</v>
      </c>
      <c r="K218" s="2" t="s">
        <v>55</v>
      </c>
      <c r="L218" s="9"/>
      <c r="M218" s="4" t="s">
        <v>58</v>
      </c>
      <c r="N218" s="18"/>
      <c r="O218" s="4"/>
      <c r="P218" s="4"/>
      <c r="Q218" s="4"/>
      <c r="R218" s="4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4"/>
      <c r="AI218" s="9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>
        <f t="shared" si="7"/>
        <v>0</v>
      </c>
      <c r="AX218" s="4">
        <f>I217*AW218</f>
        <v>0</v>
      </c>
      <c r="AY218" s="13"/>
    </row>
    <row r="219" spans="1:51" ht="19.899999999999999" customHeight="1" x14ac:dyDescent="0.25">
      <c r="A219" s="1" t="s">
        <v>49</v>
      </c>
      <c r="B219" s="1" t="s">
        <v>50</v>
      </c>
      <c r="C219" s="1" t="s">
        <v>306</v>
      </c>
      <c r="D219" s="15"/>
      <c r="E219" s="5" t="s">
        <v>313</v>
      </c>
      <c r="F219" s="7" t="s">
        <v>314</v>
      </c>
      <c r="G219" s="7" t="s">
        <v>307</v>
      </c>
      <c r="H219" s="1" t="s">
        <v>54</v>
      </c>
      <c r="I219" s="1">
        <v>65</v>
      </c>
      <c r="J219" s="1">
        <v>130</v>
      </c>
      <c r="K219" s="1" t="s">
        <v>55</v>
      </c>
      <c r="L219" s="3" t="s">
        <v>56</v>
      </c>
      <c r="M219" s="3" t="s">
        <v>57</v>
      </c>
      <c r="N219" s="17" t="s">
        <v>2</v>
      </c>
      <c r="O219" s="3"/>
      <c r="P219" s="3"/>
      <c r="Q219" s="3"/>
      <c r="R219" s="3"/>
      <c r="S219" s="3"/>
      <c r="T219" s="3">
        <v>1</v>
      </c>
      <c r="U219" s="3">
        <v>2</v>
      </c>
      <c r="V219" s="3">
        <v>3</v>
      </c>
      <c r="W219" s="3">
        <v>4</v>
      </c>
      <c r="X219" s="3">
        <v>13</v>
      </c>
      <c r="Y219" s="3">
        <v>22</v>
      </c>
      <c r="Z219" s="3">
        <v>24</v>
      </c>
      <c r="AA219" s="3">
        <v>30</v>
      </c>
      <c r="AB219" s="3">
        <v>27</v>
      </c>
      <c r="AC219" s="3">
        <v>32</v>
      </c>
      <c r="AD219" s="3">
        <v>31</v>
      </c>
      <c r="AE219" s="3">
        <v>22</v>
      </c>
      <c r="AF219" s="3">
        <v>20</v>
      </c>
      <c r="AG219" s="3">
        <v>7</v>
      </c>
      <c r="AH219" s="3"/>
      <c r="AI219" s="3">
        <v>2</v>
      </c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>
        <f t="shared" si="7"/>
        <v>240</v>
      </c>
      <c r="AX219" s="3"/>
      <c r="AY219" s="13"/>
    </row>
    <row r="220" spans="1:51" ht="40.15" customHeight="1" x14ac:dyDescent="0.25">
      <c r="A220" s="2" t="s">
        <v>49</v>
      </c>
      <c r="B220" s="2" t="s">
        <v>50</v>
      </c>
      <c r="C220" s="2" t="s">
        <v>306</v>
      </c>
      <c r="D220" s="16"/>
      <c r="E220" s="6" t="s">
        <v>313</v>
      </c>
      <c r="F220" s="8" t="s">
        <v>314</v>
      </c>
      <c r="G220" s="8" t="s">
        <v>307</v>
      </c>
      <c r="H220" s="2" t="s">
        <v>54</v>
      </c>
      <c r="I220" s="2">
        <v>65</v>
      </c>
      <c r="J220" s="2">
        <v>130</v>
      </c>
      <c r="K220" s="2" t="s">
        <v>55</v>
      </c>
      <c r="L220" s="9"/>
      <c r="M220" s="4" t="s">
        <v>58</v>
      </c>
      <c r="N220" s="18"/>
      <c r="O220" s="4"/>
      <c r="P220" s="4"/>
      <c r="Q220" s="4"/>
      <c r="R220" s="4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4"/>
      <c r="AI220" s="9"/>
      <c r="AJ220" s="9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>
        <f t="shared" si="7"/>
        <v>0</v>
      </c>
      <c r="AX220" s="4">
        <f>I219*AW220</f>
        <v>0</v>
      </c>
      <c r="AY220" s="13"/>
    </row>
    <row r="221" spans="1:51" ht="19.899999999999999" customHeight="1" x14ac:dyDescent="0.25">
      <c r="A221" s="1" t="s">
        <v>49</v>
      </c>
      <c r="B221" s="1" t="s">
        <v>50</v>
      </c>
      <c r="C221" s="1" t="s">
        <v>306</v>
      </c>
      <c r="D221" s="15"/>
      <c r="E221" s="5" t="s">
        <v>317</v>
      </c>
      <c r="F221" s="7" t="s">
        <v>318</v>
      </c>
      <c r="G221" s="7" t="s">
        <v>177</v>
      </c>
      <c r="H221" s="1" t="s">
        <v>54</v>
      </c>
      <c r="I221" s="1">
        <v>55</v>
      </c>
      <c r="J221" s="1">
        <v>110</v>
      </c>
      <c r="K221" s="1" t="s">
        <v>55</v>
      </c>
      <c r="L221" s="3" t="s">
        <v>56</v>
      </c>
      <c r="M221" s="3" t="s">
        <v>57</v>
      </c>
      <c r="N221" s="17" t="s">
        <v>2</v>
      </c>
      <c r="O221" s="3"/>
      <c r="P221" s="3"/>
      <c r="Q221" s="3"/>
      <c r="R221" s="3"/>
      <c r="S221" s="3">
        <v>2</v>
      </c>
      <c r="T221" s="3">
        <v>9</v>
      </c>
      <c r="U221" s="3">
        <v>26</v>
      </c>
      <c r="V221" s="3">
        <v>20</v>
      </c>
      <c r="W221" s="3">
        <v>17</v>
      </c>
      <c r="X221" s="3">
        <v>20</v>
      </c>
      <c r="Y221" s="3">
        <v>7</v>
      </c>
      <c r="Z221" s="3"/>
      <c r="AA221" s="3">
        <v>92</v>
      </c>
      <c r="AB221" s="3">
        <v>57</v>
      </c>
      <c r="AC221" s="3">
        <v>57</v>
      </c>
      <c r="AD221" s="3">
        <v>38</v>
      </c>
      <c r="AE221" s="3">
        <v>15</v>
      </c>
      <c r="AF221" s="3">
        <v>17</v>
      </c>
      <c r="AG221" s="3">
        <v>1</v>
      </c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>
        <f t="shared" si="7"/>
        <v>378</v>
      </c>
      <c r="AX221" s="3"/>
      <c r="AY221" s="13"/>
    </row>
    <row r="222" spans="1:51" ht="40.15" customHeight="1" x14ac:dyDescent="0.25">
      <c r="A222" s="2" t="s">
        <v>49</v>
      </c>
      <c r="B222" s="2" t="s">
        <v>50</v>
      </c>
      <c r="C222" s="2" t="s">
        <v>306</v>
      </c>
      <c r="D222" s="16"/>
      <c r="E222" s="6" t="s">
        <v>317</v>
      </c>
      <c r="F222" s="8" t="s">
        <v>318</v>
      </c>
      <c r="G222" s="8" t="s">
        <v>177</v>
      </c>
      <c r="H222" s="2" t="s">
        <v>54</v>
      </c>
      <c r="I222" s="2">
        <v>55</v>
      </c>
      <c r="J222" s="2">
        <v>110</v>
      </c>
      <c r="K222" s="2" t="s">
        <v>55</v>
      </c>
      <c r="L222" s="9"/>
      <c r="M222" s="4" t="s">
        <v>58</v>
      </c>
      <c r="N222" s="18"/>
      <c r="O222" s="4"/>
      <c r="P222" s="4"/>
      <c r="Q222" s="4"/>
      <c r="R222" s="4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4"/>
      <c r="AI222" s="9"/>
      <c r="AJ222" s="9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>
        <f t="shared" si="7"/>
        <v>0</v>
      </c>
      <c r="AX222" s="4">
        <f>I221*AW222</f>
        <v>0</v>
      </c>
      <c r="AY222" s="13"/>
    </row>
    <row r="223" spans="1:51" ht="19.899999999999999" customHeight="1" x14ac:dyDescent="0.25">
      <c r="A223" s="1" t="s">
        <v>49</v>
      </c>
      <c r="B223" s="1" t="s">
        <v>50</v>
      </c>
      <c r="C223" s="1" t="s">
        <v>306</v>
      </c>
      <c r="D223" s="15"/>
      <c r="E223" s="5" t="s">
        <v>320</v>
      </c>
      <c r="F223" s="7" t="s">
        <v>321</v>
      </c>
      <c r="G223" s="7" t="s">
        <v>307</v>
      </c>
      <c r="H223" s="1" t="s">
        <v>54</v>
      </c>
      <c r="I223" s="1">
        <v>50</v>
      </c>
      <c r="J223" s="1">
        <v>100</v>
      </c>
      <c r="K223" s="1" t="s">
        <v>55</v>
      </c>
      <c r="L223" s="3" t="s">
        <v>56</v>
      </c>
      <c r="M223" s="3" t="s">
        <v>57</v>
      </c>
      <c r="N223" s="17" t="s">
        <v>2</v>
      </c>
      <c r="O223" s="3"/>
      <c r="P223" s="3"/>
      <c r="Q223" s="3"/>
      <c r="R223" s="3"/>
      <c r="S223" s="3"/>
      <c r="T223" s="3"/>
      <c r="U223" s="3">
        <v>1</v>
      </c>
      <c r="V223" s="3"/>
      <c r="W223" s="3"/>
      <c r="X223" s="3">
        <v>2</v>
      </c>
      <c r="Y223" s="3">
        <v>10</v>
      </c>
      <c r="Z223" s="3">
        <v>4</v>
      </c>
      <c r="AA223" s="3">
        <v>9</v>
      </c>
      <c r="AB223" s="3"/>
      <c r="AC223" s="3">
        <v>6</v>
      </c>
      <c r="AD223" s="3">
        <v>8</v>
      </c>
      <c r="AE223" s="3">
        <v>10</v>
      </c>
      <c r="AF223" s="3">
        <v>4</v>
      </c>
      <c r="AG223" s="3">
        <v>1</v>
      </c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>
        <f t="shared" si="7"/>
        <v>55</v>
      </c>
      <c r="AX223" s="3"/>
      <c r="AY223" s="13"/>
    </row>
    <row r="224" spans="1:51" ht="40.15" customHeight="1" x14ac:dyDescent="0.25">
      <c r="A224" s="2" t="s">
        <v>49</v>
      </c>
      <c r="B224" s="2" t="s">
        <v>50</v>
      </c>
      <c r="C224" s="2" t="s">
        <v>306</v>
      </c>
      <c r="D224" s="16"/>
      <c r="E224" s="6" t="s">
        <v>320</v>
      </c>
      <c r="F224" s="8" t="s">
        <v>321</v>
      </c>
      <c r="G224" s="8" t="s">
        <v>307</v>
      </c>
      <c r="H224" s="2" t="s">
        <v>54</v>
      </c>
      <c r="I224" s="2">
        <v>50</v>
      </c>
      <c r="J224" s="2">
        <v>100</v>
      </c>
      <c r="K224" s="2" t="s">
        <v>55</v>
      </c>
      <c r="L224" s="9"/>
      <c r="M224" s="4" t="s">
        <v>58</v>
      </c>
      <c r="N224" s="18"/>
      <c r="O224" s="4"/>
      <c r="P224" s="4"/>
      <c r="Q224" s="4"/>
      <c r="R224" s="4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4"/>
      <c r="AI224" s="9"/>
      <c r="AJ224" s="9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>
        <f t="shared" si="7"/>
        <v>0</v>
      </c>
      <c r="AX224" s="4">
        <f>I223*AW224</f>
        <v>0</v>
      </c>
      <c r="AY224" s="13"/>
    </row>
    <row r="225" spans="1:51" ht="19.899999999999999" customHeight="1" x14ac:dyDescent="0.25">
      <c r="A225" s="1" t="s">
        <v>49</v>
      </c>
      <c r="B225" s="1" t="s">
        <v>50</v>
      </c>
      <c r="C225" s="1" t="s">
        <v>306</v>
      </c>
      <c r="D225" s="15"/>
      <c r="E225" s="5" t="s">
        <v>322</v>
      </c>
      <c r="F225" s="7" t="s">
        <v>323</v>
      </c>
      <c r="G225" s="7" t="s">
        <v>319</v>
      </c>
      <c r="H225" s="1" t="s">
        <v>54</v>
      </c>
      <c r="I225" s="1">
        <v>45</v>
      </c>
      <c r="J225" s="1">
        <v>90</v>
      </c>
      <c r="K225" s="1" t="s">
        <v>55</v>
      </c>
      <c r="L225" s="3" t="s">
        <v>56</v>
      </c>
      <c r="M225" s="3" t="s">
        <v>57</v>
      </c>
      <c r="N225" s="17" t="s">
        <v>2</v>
      </c>
      <c r="O225" s="3"/>
      <c r="P225" s="3"/>
      <c r="Q225" s="3"/>
      <c r="R225" s="3"/>
      <c r="S225" s="3">
        <v>1</v>
      </c>
      <c r="T225" s="3"/>
      <c r="U225" s="3">
        <v>23</v>
      </c>
      <c r="V225" s="3">
        <v>25</v>
      </c>
      <c r="W225" s="3">
        <v>55</v>
      </c>
      <c r="X225" s="3">
        <v>12</v>
      </c>
      <c r="Y225" s="3">
        <v>11</v>
      </c>
      <c r="Z225" s="3">
        <v>16</v>
      </c>
      <c r="AA225" s="3">
        <v>15</v>
      </c>
      <c r="AB225" s="3">
        <v>18</v>
      </c>
      <c r="AC225" s="3">
        <v>4</v>
      </c>
      <c r="AD225" s="3">
        <v>34</v>
      </c>
      <c r="AE225" s="3">
        <v>2</v>
      </c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>
        <f t="shared" si="7"/>
        <v>216</v>
      </c>
      <c r="AX225" s="3"/>
      <c r="AY225" s="13"/>
    </row>
    <row r="226" spans="1:51" ht="40.15" customHeight="1" x14ac:dyDescent="0.25">
      <c r="A226" s="2" t="s">
        <v>49</v>
      </c>
      <c r="B226" s="2" t="s">
        <v>50</v>
      </c>
      <c r="C226" s="2" t="s">
        <v>306</v>
      </c>
      <c r="D226" s="16"/>
      <c r="E226" s="6" t="s">
        <v>322</v>
      </c>
      <c r="F226" s="8" t="s">
        <v>323</v>
      </c>
      <c r="G226" s="8" t="s">
        <v>319</v>
      </c>
      <c r="H226" s="2" t="s">
        <v>54</v>
      </c>
      <c r="I226" s="2">
        <v>45</v>
      </c>
      <c r="J226" s="2">
        <v>90</v>
      </c>
      <c r="K226" s="2" t="s">
        <v>55</v>
      </c>
      <c r="L226" s="9"/>
      <c r="M226" s="4" t="s">
        <v>58</v>
      </c>
      <c r="N226" s="18"/>
      <c r="O226" s="4"/>
      <c r="P226" s="4"/>
      <c r="Q226" s="4"/>
      <c r="R226" s="4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4"/>
      <c r="AI226" s="9"/>
      <c r="AJ226" s="9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>
        <f t="shared" si="7"/>
        <v>0</v>
      </c>
      <c r="AX226" s="4">
        <f>I225*AW226</f>
        <v>0</v>
      </c>
      <c r="AY226" s="13"/>
    </row>
    <row r="227" spans="1:51" ht="19.899999999999999" customHeight="1" x14ac:dyDescent="0.25">
      <c r="A227" s="1" t="s">
        <v>49</v>
      </c>
      <c r="B227" s="1" t="s">
        <v>50</v>
      </c>
      <c r="C227" s="1" t="s">
        <v>306</v>
      </c>
      <c r="D227" s="15"/>
      <c r="E227" s="5" t="s">
        <v>324</v>
      </c>
      <c r="F227" s="7" t="s">
        <v>325</v>
      </c>
      <c r="G227" s="7" t="s">
        <v>307</v>
      </c>
      <c r="H227" s="1" t="s">
        <v>54</v>
      </c>
      <c r="I227" s="1">
        <v>45</v>
      </c>
      <c r="J227" s="1">
        <v>90</v>
      </c>
      <c r="K227" s="1" t="s">
        <v>55</v>
      </c>
      <c r="L227" s="3" t="s">
        <v>56</v>
      </c>
      <c r="M227" s="3" t="s">
        <v>57</v>
      </c>
      <c r="N227" s="17" t="s">
        <v>2</v>
      </c>
      <c r="O227" s="3"/>
      <c r="P227" s="3"/>
      <c r="Q227" s="3"/>
      <c r="R227" s="3"/>
      <c r="S227" s="3">
        <v>2</v>
      </c>
      <c r="T227" s="3"/>
      <c r="U227" s="3">
        <v>34</v>
      </c>
      <c r="V227" s="3">
        <v>16</v>
      </c>
      <c r="W227" s="3">
        <v>54</v>
      </c>
      <c r="X227" s="3">
        <v>82</v>
      </c>
      <c r="Y227" s="3">
        <v>41</v>
      </c>
      <c r="Z227" s="3">
        <v>54</v>
      </c>
      <c r="AA227" s="3">
        <v>64</v>
      </c>
      <c r="AB227" s="3">
        <v>74</v>
      </c>
      <c r="AC227" s="3">
        <v>4</v>
      </c>
      <c r="AD227" s="3">
        <v>25</v>
      </c>
      <c r="AE227" s="3">
        <v>19</v>
      </c>
      <c r="AF227" s="3">
        <v>8</v>
      </c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>
        <f t="shared" si="7"/>
        <v>477</v>
      </c>
      <c r="AX227" s="3"/>
      <c r="AY227" s="13"/>
    </row>
    <row r="228" spans="1:51" ht="40.15" customHeight="1" x14ac:dyDescent="0.25">
      <c r="A228" s="2" t="s">
        <v>49</v>
      </c>
      <c r="B228" s="2" t="s">
        <v>50</v>
      </c>
      <c r="C228" s="2" t="s">
        <v>306</v>
      </c>
      <c r="D228" s="16"/>
      <c r="E228" s="6" t="s">
        <v>324</v>
      </c>
      <c r="F228" s="8" t="s">
        <v>325</v>
      </c>
      <c r="G228" s="8" t="s">
        <v>307</v>
      </c>
      <c r="H228" s="2" t="s">
        <v>54</v>
      </c>
      <c r="I228" s="2">
        <v>45</v>
      </c>
      <c r="J228" s="2">
        <v>90</v>
      </c>
      <c r="K228" s="2" t="s">
        <v>55</v>
      </c>
      <c r="L228" s="9"/>
      <c r="M228" s="4" t="s">
        <v>58</v>
      </c>
      <c r="N228" s="18"/>
      <c r="O228" s="4"/>
      <c r="P228" s="4"/>
      <c r="Q228" s="4"/>
      <c r="R228" s="4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4"/>
      <c r="AI228" s="9"/>
      <c r="AJ228" s="9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>
        <f t="shared" si="7"/>
        <v>0</v>
      </c>
      <c r="AX228" s="4">
        <f>I227*AW228</f>
        <v>0</v>
      </c>
      <c r="AY228" s="13"/>
    </row>
    <row r="229" spans="1:51" ht="19.899999999999999" customHeight="1" x14ac:dyDescent="0.25">
      <c r="A229" s="1" t="s">
        <v>49</v>
      </c>
      <c r="B229" s="1" t="s">
        <v>50</v>
      </c>
      <c r="C229" s="1" t="s">
        <v>306</v>
      </c>
      <c r="D229" s="15"/>
      <c r="E229" s="5" t="s">
        <v>329</v>
      </c>
      <c r="F229" s="7" t="s">
        <v>330</v>
      </c>
      <c r="G229" s="7" t="s">
        <v>331</v>
      </c>
      <c r="H229" s="1" t="s">
        <v>54</v>
      </c>
      <c r="I229" s="1">
        <v>32.5</v>
      </c>
      <c r="J229" s="1">
        <v>65</v>
      </c>
      <c r="K229" s="1" t="s">
        <v>55</v>
      </c>
      <c r="L229" s="3" t="s">
        <v>56</v>
      </c>
      <c r="M229" s="3" t="s">
        <v>57</v>
      </c>
      <c r="N229" s="17" t="s">
        <v>2</v>
      </c>
      <c r="O229" s="3"/>
      <c r="P229" s="3"/>
      <c r="Q229" s="3"/>
      <c r="R229" s="3"/>
      <c r="S229" s="3">
        <v>6</v>
      </c>
      <c r="T229" s="3"/>
      <c r="U229" s="3">
        <v>17</v>
      </c>
      <c r="V229" s="3"/>
      <c r="W229" s="3">
        <v>4</v>
      </c>
      <c r="X229" s="3"/>
      <c r="Y229" s="3">
        <v>64</v>
      </c>
      <c r="Z229" s="3">
        <v>4</v>
      </c>
      <c r="AA229" s="3"/>
      <c r="AB229" s="3"/>
      <c r="AC229" s="3">
        <v>37</v>
      </c>
      <c r="AD229" s="3"/>
      <c r="AE229" s="3"/>
      <c r="AF229" s="3">
        <v>24</v>
      </c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>
        <f t="shared" si="7"/>
        <v>156</v>
      </c>
      <c r="AX229" s="3"/>
      <c r="AY229" s="13"/>
    </row>
    <row r="230" spans="1:51" ht="40.15" customHeight="1" x14ac:dyDescent="0.25">
      <c r="A230" s="2" t="s">
        <v>49</v>
      </c>
      <c r="B230" s="2" t="s">
        <v>50</v>
      </c>
      <c r="C230" s="2" t="s">
        <v>306</v>
      </c>
      <c r="D230" s="16"/>
      <c r="E230" s="6" t="s">
        <v>329</v>
      </c>
      <c r="F230" s="8" t="s">
        <v>330</v>
      </c>
      <c r="G230" s="8" t="s">
        <v>331</v>
      </c>
      <c r="H230" s="2" t="s">
        <v>54</v>
      </c>
      <c r="I230" s="2">
        <v>32.5</v>
      </c>
      <c r="J230" s="2">
        <v>65</v>
      </c>
      <c r="K230" s="2" t="s">
        <v>55</v>
      </c>
      <c r="L230" s="9"/>
      <c r="M230" s="4" t="s">
        <v>58</v>
      </c>
      <c r="N230" s="18"/>
      <c r="O230" s="4"/>
      <c r="P230" s="4"/>
      <c r="Q230" s="4"/>
      <c r="R230" s="4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4"/>
      <c r="AI230" s="9"/>
      <c r="AJ230" s="9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>
        <f t="shared" si="7"/>
        <v>0</v>
      </c>
      <c r="AX230" s="4">
        <f>I229*AW230</f>
        <v>0</v>
      </c>
      <c r="AY230" s="13"/>
    </row>
    <row r="231" spans="1:51" ht="19.899999999999999" customHeight="1" x14ac:dyDescent="0.25">
      <c r="A231" s="1" t="s">
        <v>49</v>
      </c>
      <c r="B231" s="1" t="s">
        <v>50</v>
      </c>
      <c r="C231" s="1" t="s">
        <v>306</v>
      </c>
      <c r="D231" s="15"/>
      <c r="E231" s="5" t="s">
        <v>332</v>
      </c>
      <c r="F231" s="7" t="s">
        <v>330</v>
      </c>
      <c r="G231" s="7" t="s">
        <v>307</v>
      </c>
      <c r="H231" s="1" t="s">
        <v>54</v>
      </c>
      <c r="I231" s="1">
        <v>32.5</v>
      </c>
      <c r="J231" s="1">
        <v>65</v>
      </c>
      <c r="K231" s="1" t="s">
        <v>55</v>
      </c>
      <c r="L231" s="3" t="s">
        <v>56</v>
      </c>
      <c r="M231" s="3" t="s">
        <v>57</v>
      </c>
      <c r="N231" s="17" t="s">
        <v>2</v>
      </c>
      <c r="O231" s="3"/>
      <c r="P231" s="3"/>
      <c r="Q231" s="3"/>
      <c r="R231" s="3"/>
      <c r="S231" s="3"/>
      <c r="T231" s="3"/>
      <c r="U231" s="3">
        <v>6</v>
      </c>
      <c r="V231" s="3">
        <v>3</v>
      </c>
      <c r="W231" s="3">
        <v>7</v>
      </c>
      <c r="X231" s="3">
        <v>4</v>
      </c>
      <c r="Y231" s="3">
        <v>21</v>
      </c>
      <c r="Z231" s="3">
        <v>15</v>
      </c>
      <c r="AA231" s="3">
        <v>13</v>
      </c>
      <c r="AB231" s="3">
        <v>11</v>
      </c>
      <c r="AC231" s="3">
        <v>23</v>
      </c>
      <c r="AD231" s="3">
        <v>7</v>
      </c>
      <c r="AE231" s="3">
        <v>4</v>
      </c>
      <c r="AF231" s="3">
        <v>7</v>
      </c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>
        <f t="shared" si="7"/>
        <v>121</v>
      </c>
      <c r="AX231" s="3"/>
      <c r="AY231" s="13"/>
    </row>
    <row r="232" spans="1:51" ht="40.15" customHeight="1" x14ac:dyDescent="0.25">
      <c r="A232" s="2" t="s">
        <v>49</v>
      </c>
      <c r="B232" s="2" t="s">
        <v>50</v>
      </c>
      <c r="C232" s="2" t="s">
        <v>306</v>
      </c>
      <c r="D232" s="16"/>
      <c r="E232" s="6" t="s">
        <v>332</v>
      </c>
      <c r="F232" s="8" t="s">
        <v>330</v>
      </c>
      <c r="G232" s="8" t="s">
        <v>307</v>
      </c>
      <c r="H232" s="2" t="s">
        <v>54</v>
      </c>
      <c r="I232" s="2">
        <v>32.5</v>
      </c>
      <c r="J232" s="2">
        <v>65</v>
      </c>
      <c r="K232" s="2" t="s">
        <v>55</v>
      </c>
      <c r="L232" s="9"/>
      <c r="M232" s="4" t="s">
        <v>58</v>
      </c>
      <c r="N232" s="18"/>
      <c r="O232" s="4"/>
      <c r="P232" s="4"/>
      <c r="Q232" s="4"/>
      <c r="R232" s="4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4"/>
      <c r="AI232" s="9"/>
      <c r="AJ232" s="9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>
        <f t="shared" si="7"/>
        <v>0</v>
      </c>
      <c r="AX232" s="4">
        <f>I231*AW232</f>
        <v>0</v>
      </c>
      <c r="AY232" s="13"/>
    </row>
    <row r="233" spans="1:51" ht="19.899999999999999" customHeight="1" x14ac:dyDescent="0.25">
      <c r="A233" s="1" t="s">
        <v>49</v>
      </c>
      <c r="B233" s="1" t="s">
        <v>166</v>
      </c>
      <c r="C233" s="1" t="s">
        <v>243</v>
      </c>
      <c r="D233" s="15"/>
      <c r="E233" s="5" t="s">
        <v>333</v>
      </c>
      <c r="F233" s="7" t="s">
        <v>249</v>
      </c>
      <c r="G233" s="7" t="s">
        <v>267</v>
      </c>
      <c r="H233" s="1" t="s">
        <v>168</v>
      </c>
      <c r="I233" s="1">
        <v>95</v>
      </c>
      <c r="J233" s="1">
        <v>190</v>
      </c>
      <c r="K233" s="1" t="s">
        <v>120</v>
      </c>
      <c r="L233" s="3" t="s">
        <v>56</v>
      </c>
      <c r="M233" s="3" t="s">
        <v>57</v>
      </c>
      <c r="N233" s="17" t="s">
        <v>2</v>
      </c>
      <c r="O233" s="3"/>
      <c r="P233" s="3"/>
      <c r="Q233" s="3">
        <v>5</v>
      </c>
      <c r="R233" s="3">
        <v>1</v>
      </c>
      <c r="S233" s="3">
        <v>2</v>
      </c>
      <c r="T233" s="3">
        <v>4</v>
      </c>
      <c r="U233" s="3">
        <v>1</v>
      </c>
      <c r="V233" s="3">
        <v>2</v>
      </c>
      <c r="W233" s="3"/>
      <c r="X233" s="3">
        <v>6</v>
      </c>
      <c r="Y233" s="3">
        <v>1</v>
      </c>
      <c r="Z233" s="3"/>
      <c r="AA233" s="3">
        <v>5</v>
      </c>
      <c r="AB233" s="3">
        <v>2</v>
      </c>
      <c r="AC233" s="3">
        <v>4</v>
      </c>
      <c r="AD233" s="3">
        <v>3</v>
      </c>
      <c r="AE233" s="3">
        <v>3</v>
      </c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>
        <f t="shared" si="7"/>
        <v>39</v>
      </c>
      <c r="AX233" s="3"/>
      <c r="AY233" s="13"/>
    </row>
    <row r="234" spans="1:51" ht="40.15" customHeight="1" x14ac:dyDescent="0.25">
      <c r="A234" s="2" t="s">
        <v>49</v>
      </c>
      <c r="B234" s="2" t="s">
        <v>166</v>
      </c>
      <c r="C234" s="2" t="s">
        <v>243</v>
      </c>
      <c r="D234" s="16"/>
      <c r="E234" s="6" t="s">
        <v>333</v>
      </c>
      <c r="F234" s="8" t="s">
        <v>249</v>
      </c>
      <c r="G234" s="8" t="s">
        <v>267</v>
      </c>
      <c r="H234" s="2" t="s">
        <v>168</v>
      </c>
      <c r="I234" s="2">
        <v>95</v>
      </c>
      <c r="J234" s="2">
        <v>190</v>
      </c>
      <c r="K234" s="2" t="s">
        <v>120</v>
      </c>
      <c r="L234" s="9"/>
      <c r="M234" s="4" t="s">
        <v>58</v>
      </c>
      <c r="N234" s="18"/>
      <c r="O234" s="4"/>
      <c r="P234" s="4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>
        <f t="shared" si="7"/>
        <v>0</v>
      </c>
      <c r="AX234" s="4">
        <f>I233*AW234</f>
        <v>0</v>
      </c>
      <c r="AY234" s="13"/>
    </row>
    <row r="235" spans="1:51" ht="19.899999999999999" customHeight="1" x14ac:dyDescent="0.25">
      <c r="A235" s="1" t="s">
        <v>49</v>
      </c>
      <c r="B235" s="1" t="s">
        <v>166</v>
      </c>
      <c r="C235" s="1" t="s">
        <v>243</v>
      </c>
      <c r="D235" s="15"/>
      <c r="E235" s="5" t="s">
        <v>334</v>
      </c>
      <c r="F235" s="7" t="s">
        <v>252</v>
      </c>
      <c r="G235" s="7" t="s">
        <v>267</v>
      </c>
      <c r="H235" s="1" t="s">
        <v>168</v>
      </c>
      <c r="I235" s="1">
        <v>95</v>
      </c>
      <c r="J235" s="1">
        <v>190</v>
      </c>
      <c r="K235" s="1" t="s">
        <v>120</v>
      </c>
      <c r="L235" s="3" t="s">
        <v>56</v>
      </c>
      <c r="M235" s="3" t="s">
        <v>57</v>
      </c>
      <c r="N235" s="17" t="s">
        <v>2</v>
      </c>
      <c r="O235" s="3"/>
      <c r="P235" s="3"/>
      <c r="Q235" s="3">
        <v>10</v>
      </c>
      <c r="R235" s="3"/>
      <c r="S235" s="3"/>
      <c r="T235" s="3"/>
      <c r="U235" s="3"/>
      <c r="V235" s="3">
        <v>2</v>
      </c>
      <c r="W235" s="3">
        <v>14</v>
      </c>
      <c r="X235" s="3">
        <v>2</v>
      </c>
      <c r="Y235" s="3">
        <v>16</v>
      </c>
      <c r="Z235" s="3"/>
      <c r="AA235" s="3"/>
      <c r="AB235" s="3"/>
      <c r="AC235" s="3">
        <v>5</v>
      </c>
      <c r="AD235" s="3"/>
      <c r="AE235" s="3">
        <v>3</v>
      </c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>
        <f t="shared" si="7"/>
        <v>52</v>
      </c>
      <c r="AX235" s="3"/>
      <c r="AY235" s="13"/>
    </row>
    <row r="236" spans="1:51" ht="40.15" customHeight="1" x14ac:dyDescent="0.25">
      <c r="A236" s="2" t="s">
        <v>49</v>
      </c>
      <c r="B236" s="2" t="s">
        <v>166</v>
      </c>
      <c r="C236" s="2" t="s">
        <v>243</v>
      </c>
      <c r="D236" s="16"/>
      <c r="E236" s="6" t="s">
        <v>334</v>
      </c>
      <c r="F236" s="8" t="s">
        <v>252</v>
      </c>
      <c r="G236" s="8" t="s">
        <v>267</v>
      </c>
      <c r="H236" s="2" t="s">
        <v>168</v>
      </c>
      <c r="I236" s="2">
        <v>95</v>
      </c>
      <c r="J236" s="2">
        <v>190</v>
      </c>
      <c r="K236" s="2" t="s">
        <v>120</v>
      </c>
      <c r="L236" s="9"/>
      <c r="M236" s="4" t="s">
        <v>58</v>
      </c>
      <c r="N236" s="18"/>
      <c r="O236" s="4"/>
      <c r="P236" s="4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>
        <f t="shared" si="7"/>
        <v>0</v>
      </c>
      <c r="AX236" s="4">
        <f>I235*AW236</f>
        <v>0</v>
      </c>
      <c r="AY236" s="13"/>
    </row>
    <row r="237" spans="1:51" ht="19.899999999999999" customHeight="1" x14ac:dyDescent="0.25">
      <c r="A237" s="1" t="s">
        <v>49</v>
      </c>
      <c r="B237" s="1" t="s">
        <v>166</v>
      </c>
      <c r="C237" s="1" t="s">
        <v>243</v>
      </c>
      <c r="D237" s="15"/>
      <c r="E237" s="5" t="s">
        <v>335</v>
      </c>
      <c r="F237" s="7" t="s">
        <v>246</v>
      </c>
      <c r="G237" s="7" t="s">
        <v>336</v>
      </c>
      <c r="H237" s="1" t="s">
        <v>168</v>
      </c>
      <c r="I237" s="1">
        <v>80</v>
      </c>
      <c r="J237" s="1">
        <v>160</v>
      </c>
      <c r="K237" s="1" t="s">
        <v>81</v>
      </c>
      <c r="L237" s="3" t="s">
        <v>56</v>
      </c>
      <c r="M237" s="3" t="s">
        <v>57</v>
      </c>
      <c r="N237" s="17" t="s">
        <v>2</v>
      </c>
      <c r="O237" s="3"/>
      <c r="P237" s="3"/>
      <c r="Q237" s="3">
        <v>7</v>
      </c>
      <c r="R237" s="3">
        <v>2</v>
      </c>
      <c r="S237" s="3">
        <v>5</v>
      </c>
      <c r="T237" s="3">
        <v>11</v>
      </c>
      <c r="U237" s="3">
        <v>3</v>
      </c>
      <c r="V237" s="3">
        <v>5</v>
      </c>
      <c r="W237" s="3">
        <v>5</v>
      </c>
      <c r="X237" s="3">
        <v>1</v>
      </c>
      <c r="Y237" s="3">
        <v>4</v>
      </c>
      <c r="Z237" s="3">
        <v>2</v>
      </c>
      <c r="AA237" s="3"/>
      <c r="AB237" s="3"/>
      <c r="AC237" s="3">
        <v>2</v>
      </c>
      <c r="AD237" s="3"/>
      <c r="AE237" s="3">
        <v>2</v>
      </c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>
        <f t="shared" si="7"/>
        <v>49</v>
      </c>
      <c r="AX237" s="3"/>
      <c r="AY237" s="13"/>
    </row>
    <row r="238" spans="1:51" ht="40.15" customHeight="1" x14ac:dyDescent="0.25">
      <c r="A238" s="2" t="s">
        <v>49</v>
      </c>
      <c r="B238" s="2" t="s">
        <v>166</v>
      </c>
      <c r="C238" s="2" t="s">
        <v>243</v>
      </c>
      <c r="D238" s="16"/>
      <c r="E238" s="6" t="s">
        <v>335</v>
      </c>
      <c r="F238" s="8" t="s">
        <v>246</v>
      </c>
      <c r="G238" s="8" t="s">
        <v>336</v>
      </c>
      <c r="H238" s="2" t="s">
        <v>168</v>
      </c>
      <c r="I238" s="2">
        <v>80</v>
      </c>
      <c r="J238" s="2">
        <v>160</v>
      </c>
      <c r="K238" s="2" t="s">
        <v>81</v>
      </c>
      <c r="L238" s="9"/>
      <c r="M238" s="4" t="s">
        <v>58</v>
      </c>
      <c r="N238" s="18"/>
      <c r="O238" s="4"/>
      <c r="P238" s="4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>
        <f t="shared" si="7"/>
        <v>0</v>
      </c>
      <c r="AX238" s="4">
        <f>I237*AW238</f>
        <v>0</v>
      </c>
      <c r="AY238" s="13"/>
    </row>
    <row r="239" spans="1:51" ht="19.899999999999999" customHeight="1" x14ac:dyDescent="0.25">
      <c r="A239" s="1" t="s">
        <v>49</v>
      </c>
      <c r="B239" s="1" t="s">
        <v>166</v>
      </c>
      <c r="C239" s="1" t="s">
        <v>243</v>
      </c>
      <c r="D239" s="15"/>
      <c r="E239" s="5" t="s">
        <v>338</v>
      </c>
      <c r="F239" s="7" t="s">
        <v>244</v>
      </c>
      <c r="G239" s="7" t="s">
        <v>172</v>
      </c>
      <c r="H239" s="1" t="s">
        <v>168</v>
      </c>
      <c r="I239" s="1">
        <v>80</v>
      </c>
      <c r="J239" s="1">
        <v>160</v>
      </c>
      <c r="K239" s="1" t="s">
        <v>77</v>
      </c>
      <c r="L239" s="3" t="s">
        <v>56</v>
      </c>
      <c r="M239" s="3" t="s">
        <v>57</v>
      </c>
      <c r="N239" s="17" t="s">
        <v>2</v>
      </c>
      <c r="O239" s="3"/>
      <c r="P239" s="3"/>
      <c r="Q239" s="3">
        <v>3</v>
      </c>
      <c r="R239" s="3">
        <v>1</v>
      </c>
      <c r="S239" s="3"/>
      <c r="T239" s="3">
        <v>6</v>
      </c>
      <c r="U239" s="3"/>
      <c r="V239" s="3">
        <v>2</v>
      </c>
      <c r="W239" s="3"/>
      <c r="X239" s="3">
        <v>2</v>
      </c>
      <c r="Y239" s="3">
        <v>17</v>
      </c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>
        <f t="shared" si="7"/>
        <v>31</v>
      </c>
      <c r="AX239" s="3"/>
      <c r="AY239" s="13"/>
    </row>
    <row r="240" spans="1:51" ht="40.15" customHeight="1" x14ac:dyDescent="0.25">
      <c r="A240" s="2" t="s">
        <v>49</v>
      </c>
      <c r="B240" s="2" t="s">
        <v>166</v>
      </c>
      <c r="C240" s="2" t="s">
        <v>243</v>
      </c>
      <c r="D240" s="16"/>
      <c r="E240" s="6" t="s">
        <v>338</v>
      </c>
      <c r="F240" s="8" t="s">
        <v>244</v>
      </c>
      <c r="G240" s="8" t="s">
        <v>172</v>
      </c>
      <c r="H240" s="2" t="s">
        <v>168</v>
      </c>
      <c r="I240" s="2">
        <v>80</v>
      </c>
      <c r="J240" s="2">
        <v>160</v>
      </c>
      <c r="K240" s="2" t="s">
        <v>77</v>
      </c>
      <c r="L240" s="9"/>
      <c r="M240" s="4" t="s">
        <v>58</v>
      </c>
      <c r="N240" s="18"/>
      <c r="O240" s="4"/>
      <c r="P240" s="4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>
        <f t="shared" si="7"/>
        <v>0</v>
      </c>
      <c r="AX240" s="4">
        <f>I239*AW240</f>
        <v>0</v>
      </c>
      <c r="AY240" s="13"/>
    </row>
    <row r="241" spans="1:51" ht="19.899999999999999" customHeight="1" x14ac:dyDescent="0.25">
      <c r="A241" s="1" t="s">
        <v>49</v>
      </c>
      <c r="B241" s="1" t="s">
        <v>166</v>
      </c>
      <c r="C241" s="1" t="s">
        <v>243</v>
      </c>
      <c r="D241" s="15"/>
      <c r="E241" s="5" t="s">
        <v>339</v>
      </c>
      <c r="F241" s="7" t="s">
        <v>244</v>
      </c>
      <c r="G241" s="7" t="s">
        <v>336</v>
      </c>
      <c r="H241" s="1" t="s">
        <v>168</v>
      </c>
      <c r="I241" s="1">
        <v>80</v>
      </c>
      <c r="J241" s="1">
        <v>160</v>
      </c>
      <c r="K241" s="1" t="s">
        <v>81</v>
      </c>
      <c r="L241" s="3" t="s">
        <v>56</v>
      </c>
      <c r="M241" s="3" t="s">
        <v>57</v>
      </c>
      <c r="N241" s="17" t="s">
        <v>2</v>
      </c>
      <c r="O241" s="3"/>
      <c r="P241" s="3"/>
      <c r="Q241" s="3">
        <v>10</v>
      </c>
      <c r="R241" s="3">
        <v>9</v>
      </c>
      <c r="S241" s="3"/>
      <c r="T241" s="3">
        <v>1</v>
      </c>
      <c r="U241" s="3">
        <v>10</v>
      </c>
      <c r="V241" s="3">
        <v>2</v>
      </c>
      <c r="W241" s="3">
        <v>2</v>
      </c>
      <c r="X241" s="3">
        <v>1</v>
      </c>
      <c r="Y241" s="3">
        <v>1</v>
      </c>
      <c r="Z241" s="3">
        <v>2</v>
      </c>
      <c r="AA241" s="3"/>
      <c r="AB241" s="3">
        <v>1</v>
      </c>
      <c r="AC241" s="3">
        <v>3</v>
      </c>
      <c r="AD241" s="3"/>
      <c r="AE241" s="3">
        <v>3</v>
      </c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>
        <f t="shared" si="7"/>
        <v>45</v>
      </c>
      <c r="AX241" s="3"/>
      <c r="AY241" s="13"/>
    </row>
    <row r="242" spans="1:51" ht="40.15" customHeight="1" x14ac:dyDescent="0.25">
      <c r="A242" s="2" t="s">
        <v>49</v>
      </c>
      <c r="B242" s="2" t="s">
        <v>166</v>
      </c>
      <c r="C242" s="2" t="s">
        <v>243</v>
      </c>
      <c r="D242" s="16"/>
      <c r="E242" s="6" t="s">
        <v>339</v>
      </c>
      <c r="F242" s="8" t="s">
        <v>244</v>
      </c>
      <c r="G242" s="8" t="s">
        <v>336</v>
      </c>
      <c r="H242" s="2" t="s">
        <v>168</v>
      </c>
      <c r="I242" s="2">
        <v>80</v>
      </c>
      <c r="J242" s="2">
        <v>160</v>
      </c>
      <c r="K242" s="2" t="s">
        <v>81</v>
      </c>
      <c r="L242" s="9"/>
      <c r="M242" s="4" t="s">
        <v>58</v>
      </c>
      <c r="N242" s="18"/>
      <c r="O242" s="4"/>
      <c r="P242" s="4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>
        <f t="shared" si="7"/>
        <v>0</v>
      </c>
      <c r="AX242" s="4">
        <f>I241*AW242</f>
        <v>0</v>
      </c>
      <c r="AY242" s="13"/>
    </row>
    <row r="243" spans="1:51" ht="19.899999999999999" customHeight="1" x14ac:dyDescent="0.25">
      <c r="A243" s="1" t="s">
        <v>49</v>
      </c>
      <c r="B243" s="1" t="s">
        <v>166</v>
      </c>
      <c r="C243" s="1" t="s">
        <v>243</v>
      </c>
      <c r="D243" s="15"/>
      <c r="E243" s="5" t="s">
        <v>340</v>
      </c>
      <c r="F243" s="7" t="s">
        <v>244</v>
      </c>
      <c r="G243" s="7" t="s">
        <v>337</v>
      </c>
      <c r="H243" s="1" t="s">
        <v>168</v>
      </c>
      <c r="I243" s="1">
        <v>80</v>
      </c>
      <c r="J243" s="1">
        <v>160</v>
      </c>
      <c r="K243" s="1" t="s">
        <v>120</v>
      </c>
      <c r="L243" s="3" t="s">
        <v>56</v>
      </c>
      <c r="M243" s="3" t="s">
        <v>57</v>
      </c>
      <c r="N243" s="17" t="s">
        <v>2</v>
      </c>
      <c r="O243" s="3"/>
      <c r="P243" s="3"/>
      <c r="Q243" s="3">
        <v>7</v>
      </c>
      <c r="R243" s="3">
        <v>10</v>
      </c>
      <c r="S243" s="3"/>
      <c r="T243" s="3">
        <v>2</v>
      </c>
      <c r="U243" s="3">
        <v>48</v>
      </c>
      <c r="V243" s="3"/>
      <c r="W243" s="3"/>
      <c r="X243" s="3"/>
      <c r="Y243" s="3">
        <v>7</v>
      </c>
      <c r="Z243" s="3"/>
      <c r="AA243" s="3">
        <v>1</v>
      </c>
      <c r="AB243" s="3">
        <v>4</v>
      </c>
      <c r="AC243" s="3">
        <v>1</v>
      </c>
      <c r="AD243" s="3">
        <v>1</v>
      </c>
      <c r="AE243" s="3">
        <v>2</v>
      </c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>
        <f t="shared" si="7"/>
        <v>83</v>
      </c>
      <c r="AX243" s="3"/>
      <c r="AY243" s="13"/>
    </row>
    <row r="244" spans="1:51" ht="40.15" customHeight="1" x14ac:dyDescent="0.25">
      <c r="A244" s="2" t="s">
        <v>49</v>
      </c>
      <c r="B244" s="2" t="s">
        <v>166</v>
      </c>
      <c r="C244" s="2" t="s">
        <v>243</v>
      </c>
      <c r="D244" s="16"/>
      <c r="E244" s="6" t="s">
        <v>340</v>
      </c>
      <c r="F244" s="8" t="s">
        <v>244</v>
      </c>
      <c r="G244" s="8" t="s">
        <v>337</v>
      </c>
      <c r="H244" s="2" t="s">
        <v>168</v>
      </c>
      <c r="I244" s="2">
        <v>80</v>
      </c>
      <c r="J244" s="2">
        <v>160</v>
      </c>
      <c r="K244" s="2" t="s">
        <v>120</v>
      </c>
      <c r="L244" s="9"/>
      <c r="M244" s="4" t="s">
        <v>58</v>
      </c>
      <c r="N244" s="18"/>
      <c r="O244" s="4"/>
      <c r="P244" s="4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>
        <f t="shared" si="7"/>
        <v>0</v>
      </c>
      <c r="AX244" s="4">
        <f>I243*AW244</f>
        <v>0</v>
      </c>
      <c r="AY244" s="13"/>
    </row>
    <row r="245" spans="1:51" ht="19.899999999999999" customHeight="1" x14ac:dyDescent="0.25">
      <c r="A245" s="1" t="s">
        <v>49</v>
      </c>
      <c r="B245" s="1" t="s">
        <v>166</v>
      </c>
      <c r="C245" s="1" t="s">
        <v>243</v>
      </c>
      <c r="D245" s="15"/>
      <c r="E245" s="5" t="s">
        <v>342</v>
      </c>
      <c r="F245" s="7" t="s">
        <v>245</v>
      </c>
      <c r="G245" s="7" t="s">
        <v>343</v>
      </c>
      <c r="H245" s="1" t="s">
        <v>168</v>
      </c>
      <c r="I245" s="1">
        <v>75</v>
      </c>
      <c r="J245" s="1">
        <v>150</v>
      </c>
      <c r="K245" s="1" t="s">
        <v>81</v>
      </c>
      <c r="L245" s="3" t="s">
        <v>56</v>
      </c>
      <c r="M245" s="3" t="s">
        <v>57</v>
      </c>
      <c r="N245" s="17" t="s">
        <v>2</v>
      </c>
      <c r="O245" s="3"/>
      <c r="P245" s="3"/>
      <c r="Q245" s="3">
        <v>9</v>
      </c>
      <c r="R245" s="3">
        <v>2</v>
      </c>
      <c r="S245" s="3">
        <v>2</v>
      </c>
      <c r="T245" s="3">
        <v>1</v>
      </c>
      <c r="U245" s="3">
        <v>6</v>
      </c>
      <c r="V245" s="3">
        <v>10</v>
      </c>
      <c r="W245" s="3"/>
      <c r="X245" s="3">
        <v>4</v>
      </c>
      <c r="Y245" s="3"/>
      <c r="Z245" s="3">
        <v>12</v>
      </c>
      <c r="AA245" s="3"/>
      <c r="AB245" s="3">
        <v>1</v>
      </c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>
        <f t="shared" ref="AW245:AW288" si="8">SUM(O245:AV245)</f>
        <v>47</v>
      </c>
      <c r="AX245" s="3"/>
      <c r="AY245" s="13"/>
    </row>
    <row r="246" spans="1:51" ht="40.15" customHeight="1" x14ac:dyDescent="0.25">
      <c r="A246" s="2" t="s">
        <v>49</v>
      </c>
      <c r="B246" s="2" t="s">
        <v>166</v>
      </c>
      <c r="C246" s="2" t="s">
        <v>243</v>
      </c>
      <c r="D246" s="16"/>
      <c r="E246" s="6" t="s">
        <v>342</v>
      </c>
      <c r="F246" s="8" t="s">
        <v>245</v>
      </c>
      <c r="G246" s="8" t="s">
        <v>343</v>
      </c>
      <c r="H246" s="2" t="s">
        <v>168</v>
      </c>
      <c r="I246" s="2">
        <v>75</v>
      </c>
      <c r="J246" s="2">
        <v>150</v>
      </c>
      <c r="K246" s="2" t="s">
        <v>81</v>
      </c>
      <c r="L246" s="9"/>
      <c r="M246" s="4" t="s">
        <v>58</v>
      </c>
      <c r="N246" s="18"/>
      <c r="O246" s="4"/>
      <c r="P246" s="4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>
        <f t="shared" si="8"/>
        <v>0</v>
      </c>
      <c r="AX246" s="4">
        <f>I245*AW246</f>
        <v>0</v>
      </c>
      <c r="AY246" s="13"/>
    </row>
    <row r="247" spans="1:51" ht="19.899999999999999" customHeight="1" x14ac:dyDescent="0.25">
      <c r="A247" s="1" t="s">
        <v>49</v>
      </c>
      <c r="B247" s="1" t="s">
        <v>166</v>
      </c>
      <c r="C247" s="1" t="s">
        <v>243</v>
      </c>
      <c r="D247" s="15"/>
      <c r="E247" s="5" t="s">
        <v>344</v>
      </c>
      <c r="F247" s="7" t="s">
        <v>247</v>
      </c>
      <c r="G247" s="7" t="s">
        <v>341</v>
      </c>
      <c r="H247" s="1" t="s">
        <v>168</v>
      </c>
      <c r="I247" s="1">
        <v>75</v>
      </c>
      <c r="J247" s="1">
        <v>150</v>
      </c>
      <c r="K247" s="1" t="s">
        <v>120</v>
      </c>
      <c r="L247" s="3" t="s">
        <v>56</v>
      </c>
      <c r="M247" s="3" t="s">
        <v>57</v>
      </c>
      <c r="N247" s="17" t="s">
        <v>2</v>
      </c>
      <c r="O247" s="3"/>
      <c r="P247" s="3"/>
      <c r="Q247" s="3">
        <v>6</v>
      </c>
      <c r="R247" s="3">
        <v>8</v>
      </c>
      <c r="S247" s="3">
        <v>37</v>
      </c>
      <c r="T247" s="3">
        <v>48</v>
      </c>
      <c r="U247" s="3">
        <v>88</v>
      </c>
      <c r="V247" s="3">
        <v>89</v>
      </c>
      <c r="W247" s="3">
        <v>65</v>
      </c>
      <c r="X247" s="3">
        <v>96</v>
      </c>
      <c r="Y247" s="3">
        <v>37</v>
      </c>
      <c r="Z247" s="3">
        <v>57</v>
      </c>
      <c r="AA247" s="3">
        <v>12</v>
      </c>
      <c r="AB247" s="3">
        <v>6</v>
      </c>
      <c r="AC247" s="3">
        <v>1</v>
      </c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>
        <f t="shared" si="8"/>
        <v>550</v>
      </c>
      <c r="AX247" s="3"/>
      <c r="AY247" s="13"/>
    </row>
    <row r="248" spans="1:51" ht="40.15" customHeight="1" x14ac:dyDescent="0.25">
      <c r="A248" s="2" t="s">
        <v>49</v>
      </c>
      <c r="B248" s="2" t="s">
        <v>166</v>
      </c>
      <c r="C248" s="2" t="s">
        <v>243</v>
      </c>
      <c r="D248" s="16"/>
      <c r="E248" s="6" t="s">
        <v>344</v>
      </c>
      <c r="F248" s="8" t="s">
        <v>247</v>
      </c>
      <c r="G248" s="8" t="s">
        <v>341</v>
      </c>
      <c r="H248" s="2" t="s">
        <v>168</v>
      </c>
      <c r="I248" s="2">
        <v>75</v>
      </c>
      <c r="J248" s="2">
        <v>150</v>
      </c>
      <c r="K248" s="2" t="s">
        <v>120</v>
      </c>
      <c r="L248" s="9"/>
      <c r="M248" s="4" t="s">
        <v>58</v>
      </c>
      <c r="N248" s="18"/>
      <c r="O248" s="4"/>
      <c r="P248" s="4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>
        <f t="shared" si="8"/>
        <v>0</v>
      </c>
      <c r="AX248" s="4">
        <f>I247*AW248</f>
        <v>0</v>
      </c>
      <c r="AY248" s="13"/>
    </row>
    <row r="249" spans="1:51" ht="19.899999999999999" customHeight="1" x14ac:dyDescent="0.25">
      <c r="A249" s="1" t="s">
        <v>49</v>
      </c>
      <c r="B249" s="1" t="s">
        <v>166</v>
      </c>
      <c r="C249" s="1" t="s">
        <v>243</v>
      </c>
      <c r="D249" s="15"/>
      <c r="E249" s="5" t="s">
        <v>345</v>
      </c>
      <c r="F249" s="7" t="s">
        <v>247</v>
      </c>
      <c r="G249" s="7" t="s">
        <v>343</v>
      </c>
      <c r="H249" s="1" t="s">
        <v>168</v>
      </c>
      <c r="I249" s="1">
        <v>75</v>
      </c>
      <c r="J249" s="1">
        <v>150</v>
      </c>
      <c r="K249" s="1" t="s">
        <v>81</v>
      </c>
      <c r="L249" s="3" t="s">
        <v>56</v>
      </c>
      <c r="M249" s="3" t="s">
        <v>57</v>
      </c>
      <c r="N249" s="17" t="s">
        <v>2</v>
      </c>
      <c r="O249" s="3"/>
      <c r="P249" s="3"/>
      <c r="Q249" s="3">
        <v>9</v>
      </c>
      <c r="R249" s="3">
        <v>5</v>
      </c>
      <c r="S249" s="3">
        <v>5</v>
      </c>
      <c r="T249" s="3">
        <v>9</v>
      </c>
      <c r="U249" s="3"/>
      <c r="V249" s="3"/>
      <c r="W249" s="3"/>
      <c r="X249" s="3"/>
      <c r="Y249" s="3">
        <v>3</v>
      </c>
      <c r="Z249" s="3">
        <v>5</v>
      </c>
      <c r="AA249" s="3"/>
      <c r="AB249" s="3">
        <v>2</v>
      </c>
      <c r="AC249" s="3">
        <v>3</v>
      </c>
      <c r="AD249" s="3"/>
      <c r="AE249" s="3">
        <v>4</v>
      </c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>
        <f t="shared" si="8"/>
        <v>45</v>
      </c>
      <c r="AX249" s="3"/>
      <c r="AY249" s="13"/>
    </row>
    <row r="250" spans="1:51" ht="40.15" customHeight="1" x14ac:dyDescent="0.25">
      <c r="A250" s="2" t="s">
        <v>49</v>
      </c>
      <c r="B250" s="2" t="s">
        <v>166</v>
      </c>
      <c r="C250" s="2" t="s">
        <v>243</v>
      </c>
      <c r="D250" s="16"/>
      <c r="E250" s="6" t="s">
        <v>345</v>
      </c>
      <c r="F250" s="8" t="s">
        <v>247</v>
      </c>
      <c r="G250" s="8" t="s">
        <v>343</v>
      </c>
      <c r="H250" s="2" t="s">
        <v>168</v>
      </c>
      <c r="I250" s="2">
        <v>75</v>
      </c>
      <c r="J250" s="2">
        <v>150</v>
      </c>
      <c r="K250" s="2" t="s">
        <v>81</v>
      </c>
      <c r="L250" s="9"/>
      <c r="M250" s="4" t="s">
        <v>58</v>
      </c>
      <c r="N250" s="18"/>
      <c r="O250" s="4"/>
      <c r="P250" s="4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>
        <f t="shared" si="8"/>
        <v>0</v>
      </c>
      <c r="AX250" s="4">
        <f>I249*AW250</f>
        <v>0</v>
      </c>
      <c r="AY250" s="13"/>
    </row>
    <row r="251" spans="1:51" ht="19.899999999999999" customHeight="1" x14ac:dyDescent="0.25">
      <c r="A251" s="1" t="s">
        <v>49</v>
      </c>
      <c r="B251" s="1" t="s">
        <v>166</v>
      </c>
      <c r="C251" s="1" t="s">
        <v>243</v>
      </c>
      <c r="D251" s="15"/>
      <c r="E251" s="5" t="s">
        <v>347</v>
      </c>
      <c r="F251" s="7" t="s">
        <v>269</v>
      </c>
      <c r="G251" s="7" t="s">
        <v>346</v>
      </c>
      <c r="H251" s="1" t="s">
        <v>168</v>
      </c>
      <c r="I251" s="1">
        <v>60</v>
      </c>
      <c r="J251" s="1">
        <v>120</v>
      </c>
      <c r="K251" s="1" t="s">
        <v>55</v>
      </c>
      <c r="L251" s="3" t="s">
        <v>56</v>
      </c>
      <c r="M251" s="3" t="s">
        <v>57</v>
      </c>
      <c r="N251" s="17" t="s">
        <v>2</v>
      </c>
      <c r="O251" s="3"/>
      <c r="P251" s="3"/>
      <c r="Q251" s="3">
        <v>29</v>
      </c>
      <c r="R251" s="3">
        <v>3</v>
      </c>
      <c r="S251" s="3">
        <v>7</v>
      </c>
      <c r="T251" s="3"/>
      <c r="U251" s="3"/>
      <c r="V251" s="3"/>
      <c r="W251" s="3"/>
      <c r="X251" s="3"/>
      <c r="Y251" s="3"/>
      <c r="Z251" s="3"/>
      <c r="AA251" s="3"/>
      <c r="AB251" s="3"/>
      <c r="AC251" s="3">
        <v>2</v>
      </c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>
        <f t="shared" si="8"/>
        <v>41</v>
      </c>
      <c r="AX251" s="3"/>
      <c r="AY251" s="13"/>
    </row>
    <row r="252" spans="1:51" ht="40.15" customHeight="1" x14ac:dyDescent="0.25">
      <c r="A252" s="2" t="s">
        <v>49</v>
      </c>
      <c r="B252" s="2" t="s">
        <v>166</v>
      </c>
      <c r="C252" s="2" t="s">
        <v>243</v>
      </c>
      <c r="D252" s="16"/>
      <c r="E252" s="6" t="s">
        <v>347</v>
      </c>
      <c r="F252" s="8" t="s">
        <v>269</v>
      </c>
      <c r="G252" s="8" t="s">
        <v>346</v>
      </c>
      <c r="H252" s="2" t="s">
        <v>168</v>
      </c>
      <c r="I252" s="2">
        <v>60</v>
      </c>
      <c r="J252" s="2">
        <v>120</v>
      </c>
      <c r="K252" s="2" t="s">
        <v>55</v>
      </c>
      <c r="L252" s="9"/>
      <c r="M252" s="4" t="s">
        <v>58</v>
      </c>
      <c r="N252" s="18"/>
      <c r="O252" s="4"/>
      <c r="P252" s="4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>
        <f t="shared" si="8"/>
        <v>0</v>
      </c>
      <c r="AX252" s="4">
        <f>I251*AW252</f>
        <v>0</v>
      </c>
      <c r="AY252" s="13"/>
    </row>
    <row r="253" spans="1:51" ht="19.899999999999999" customHeight="1" x14ac:dyDescent="0.25">
      <c r="A253" s="1" t="s">
        <v>49</v>
      </c>
      <c r="B253" s="1" t="s">
        <v>166</v>
      </c>
      <c r="C253" s="1" t="s">
        <v>243</v>
      </c>
      <c r="D253" s="15"/>
      <c r="E253" s="5" t="s">
        <v>348</v>
      </c>
      <c r="F253" s="7" t="s">
        <v>269</v>
      </c>
      <c r="G253" s="7" t="s">
        <v>341</v>
      </c>
      <c r="H253" s="1" t="s">
        <v>168</v>
      </c>
      <c r="I253" s="1">
        <v>60</v>
      </c>
      <c r="J253" s="1">
        <v>120</v>
      </c>
      <c r="K253" s="1" t="s">
        <v>55</v>
      </c>
      <c r="L253" s="3" t="s">
        <v>56</v>
      </c>
      <c r="M253" s="3" t="s">
        <v>57</v>
      </c>
      <c r="N253" s="17" t="s">
        <v>2</v>
      </c>
      <c r="O253" s="3"/>
      <c r="P253" s="3"/>
      <c r="Q253" s="3"/>
      <c r="R253" s="3">
        <v>4</v>
      </c>
      <c r="S253" s="3">
        <v>25</v>
      </c>
      <c r="T253" s="3">
        <v>51</v>
      </c>
      <c r="U253" s="3">
        <v>76</v>
      </c>
      <c r="V253" s="3">
        <v>122</v>
      </c>
      <c r="W253" s="3">
        <v>120</v>
      </c>
      <c r="X253" s="3">
        <v>118</v>
      </c>
      <c r="Y253" s="3">
        <v>88</v>
      </c>
      <c r="Z253" s="3">
        <v>36</v>
      </c>
      <c r="AA253" s="3">
        <v>4</v>
      </c>
      <c r="AB253" s="3"/>
      <c r="AC253" s="3"/>
      <c r="AD253" s="3">
        <v>1</v>
      </c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>
        <f t="shared" si="8"/>
        <v>645</v>
      </c>
      <c r="AX253" s="3"/>
      <c r="AY253" s="13"/>
    </row>
    <row r="254" spans="1:51" ht="40.15" customHeight="1" x14ac:dyDescent="0.25">
      <c r="A254" s="2" t="s">
        <v>49</v>
      </c>
      <c r="B254" s="2" t="s">
        <v>166</v>
      </c>
      <c r="C254" s="2" t="s">
        <v>243</v>
      </c>
      <c r="D254" s="16"/>
      <c r="E254" s="6" t="s">
        <v>348</v>
      </c>
      <c r="F254" s="8" t="s">
        <v>269</v>
      </c>
      <c r="G254" s="8" t="s">
        <v>341</v>
      </c>
      <c r="H254" s="2" t="s">
        <v>168</v>
      </c>
      <c r="I254" s="2">
        <v>60</v>
      </c>
      <c r="J254" s="2">
        <v>120</v>
      </c>
      <c r="K254" s="2" t="s">
        <v>55</v>
      </c>
      <c r="L254" s="9"/>
      <c r="M254" s="4" t="s">
        <v>58</v>
      </c>
      <c r="N254" s="18"/>
      <c r="O254" s="4"/>
      <c r="P254" s="4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>
        <f t="shared" si="8"/>
        <v>0</v>
      </c>
      <c r="AX254" s="4">
        <f>I253*AW254</f>
        <v>0</v>
      </c>
      <c r="AY254" s="13"/>
    </row>
    <row r="255" spans="1:51" ht="19.899999999999999" customHeight="1" x14ac:dyDescent="0.25">
      <c r="A255" s="1" t="s">
        <v>49</v>
      </c>
      <c r="B255" s="1" t="s">
        <v>166</v>
      </c>
      <c r="C255" s="1" t="s">
        <v>243</v>
      </c>
      <c r="D255" s="15"/>
      <c r="E255" s="5" t="s">
        <v>349</v>
      </c>
      <c r="F255" s="7" t="s">
        <v>276</v>
      </c>
      <c r="G255" s="7" t="s">
        <v>346</v>
      </c>
      <c r="H255" s="1" t="s">
        <v>168</v>
      </c>
      <c r="I255" s="1">
        <v>45</v>
      </c>
      <c r="J255" s="1">
        <v>90</v>
      </c>
      <c r="K255" s="1" t="s">
        <v>55</v>
      </c>
      <c r="L255" s="3" t="s">
        <v>56</v>
      </c>
      <c r="M255" s="3" t="s">
        <v>57</v>
      </c>
      <c r="N255" s="17" t="s">
        <v>2</v>
      </c>
      <c r="O255" s="3"/>
      <c r="P255" s="3"/>
      <c r="Q255" s="3">
        <v>11</v>
      </c>
      <c r="R255" s="3">
        <v>7</v>
      </c>
      <c r="S255" s="3"/>
      <c r="T255" s="3"/>
      <c r="U255" s="3">
        <v>3</v>
      </c>
      <c r="V255" s="3">
        <v>16</v>
      </c>
      <c r="W255" s="3"/>
      <c r="X255" s="3"/>
      <c r="Y255" s="3"/>
      <c r="Z255" s="3">
        <v>14</v>
      </c>
      <c r="AA255" s="3"/>
      <c r="AB255" s="3">
        <v>3</v>
      </c>
      <c r="AC255" s="3">
        <v>4</v>
      </c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>
        <f t="shared" si="8"/>
        <v>58</v>
      </c>
      <c r="AX255" s="3"/>
      <c r="AY255" s="13"/>
    </row>
    <row r="256" spans="1:51" ht="40.15" customHeight="1" x14ac:dyDescent="0.25">
      <c r="A256" s="2" t="s">
        <v>49</v>
      </c>
      <c r="B256" s="2" t="s">
        <v>166</v>
      </c>
      <c r="C256" s="2" t="s">
        <v>243</v>
      </c>
      <c r="D256" s="16"/>
      <c r="E256" s="6" t="s">
        <v>349</v>
      </c>
      <c r="F256" s="8" t="s">
        <v>276</v>
      </c>
      <c r="G256" s="8" t="s">
        <v>346</v>
      </c>
      <c r="H256" s="2" t="s">
        <v>168</v>
      </c>
      <c r="I256" s="2">
        <v>45</v>
      </c>
      <c r="J256" s="2">
        <v>90</v>
      </c>
      <c r="K256" s="2" t="s">
        <v>55</v>
      </c>
      <c r="L256" s="9"/>
      <c r="M256" s="4" t="s">
        <v>58</v>
      </c>
      <c r="N256" s="18"/>
      <c r="O256" s="4"/>
      <c r="P256" s="4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>
        <f t="shared" si="8"/>
        <v>0</v>
      </c>
      <c r="AX256" s="4">
        <f>I255*AW256</f>
        <v>0</v>
      </c>
      <c r="AY256" s="13"/>
    </row>
    <row r="257" spans="1:51" ht="19.899999999999999" customHeight="1" x14ac:dyDescent="0.25">
      <c r="A257" s="1" t="s">
        <v>49</v>
      </c>
      <c r="B257" s="1" t="s">
        <v>166</v>
      </c>
      <c r="C257" s="1" t="s">
        <v>243</v>
      </c>
      <c r="D257" s="15"/>
      <c r="E257" s="5" t="s">
        <v>350</v>
      </c>
      <c r="F257" s="7" t="s">
        <v>276</v>
      </c>
      <c r="G257" s="7" t="s">
        <v>267</v>
      </c>
      <c r="H257" s="1" t="s">
        <v>168</v>
      </c>
      <c r="I257" s="1">
        <v>45</v>
      </c>
      <c r="J257" s="1">
        <v>90</v>
      </c>
      <c r="K257" s="1" t="s">
        <v>55</v>
      </c>
      <c r="L257" s="3" t="s">
        <v>56</v>
      </c>
      <c r="M257" s="3" t="s">
        <v>57</v>
      </c>
      <c r="N257" s="17" t="s">
        <v>2</v>
      </c>
      <c r="O257" s="3"/>
      <c r="P257" s="3"/>
      <c r="Q257" s="3">
        <v>7</v>
      </c>
      <c r="R257" s="3"/>
      <c r="S257" s="3">
        <v>6</v>
      </c>
      <c r="T257" s="3">
        <v>3</v>
      </c>
      <c r="U257" s="3">
        <v>35</v>
      </c>
      <c r="V257" s="3">
        <v>34</v>
      </c>
      <c r="W257" s="3">
        <v>14</v>
      </c>
      <c r="X257" s="3">
        <v>28</v>
      </c>
      <c r="Y257" s="3"/>
      <c r="Z257" s="3">
        <v>16</v>
      </c>
      <c r="AA257" s="3"/>
      <c r="AB257" s="3">
        <v>1</v>
      </c>
      <c r="AC257" s="3">
        <v>2</v>
      </c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>
        <f t="shared" si="8"/>
        <v>146</v>
      </c>
      <c r="AX257" s="3"/>
      <c r="AY257" s="13"/>
    </row>
    <row r="258" spans="1:51" ht="40.15" customHeight="1" x14ac:dyDescent="0.25">
      <c r="A258" s="2" t="s">
        <v>49</v>
      </c>
      <c r="B258" s="2" t="s">
        <v>166</v>
      </c>
      <c r="C258" s="2" t="s">
        <v>243</v>
      </c>
      <c r="D258" s="16"/>
      <c r="E258" s="6" t="s">
        <v>350</v>
      </c>
      <c r="F258" s="8" t="s">
        <v>276</v>
      </c>
      <c r="G258" s="8" t="s">
        <v>267</v>
      </c>
      <c r="H258" s="2" t="s">
        <v>168</v>
      </c>
      <c r="I258" s="2">
        <v>45</v>
      </c>
      <c r="J258" s="2">
        <v>90</v>
      </c>
      <c r="K258" s="2" t="s">
        <v>55</v>
      </c>
      <c r="L258" s="9"/>
      <c r="M258" s="4" t="s">
        <v>58</v>
      </c>
      <c r="N258" s="18"/>
      <c r="O258" s="4"/>
      <c r="P258" s="4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>
        <f t="shared" si="8"/>
        <v>0</v>
      </c>
      <c r="AX258" s="4">
        <f>I257*AW258</f>
        <v>0</v>
      </c>
      <c r="AY258" s="13"/>
    </row>
    <row r="259" spans="1:51" ht="19.899999999999999" customHeight="1" x14ac:dyDescent="0.25">
      <c r="A259" s="1" t="s">
        <v>49</v>
      </c>
      <c r="B259" s="1" t="s">
        <v>166</v>
      </c>
      <c r="C259" s="1" t="s">
        <v>243</v>
      </c>
      <c r="D259" s="15"/>
      <c r="E259" s="5" t="s">
        <v>351</v>
      </c>
      <c r="F259" s="7" t="s">
        <v>280</v>
      </c>
      <c r="G259" s="7" t="s">
        <v>346</v>
      </c>
      <c r="H259" s="1" t="s">
        <v>168</v>
      </c>
      <c r="I259" s="1">
        <v>45</v>
      </c>
      <c r="J259" s="1">
        <v>90</v>
      </c>
      <c r="K259" s="1" t="s">
        <v>55</v>
      </c>
      <c r="L259" s="3" t="s">
        <v>56</v>
      </c>
      <c r="M259" s="3" t="s">
        <v>57</v>
      </c>
      <c r="N259" s="17" t="s">
        <v>2</v>
      </c>
      <c r="O259" s="3"/>
      <c r="P259" s="3"/>
      <c r="Q259" s="3">
        <v>10</v>
      </c>
      <c r="R259" s="3">
        <v>1</v>
      </c>
      <c r="S259" s="3"/>
      <c r="T259" s="3"/>
      <c r="U259" s="3"/>
      <c r="V259" s="3"/>
      <c r="W259" s="3"/>
      <c r="X259" s="3"/>
      <c r="Y259" s="3">
        <v>6</v>
      </c>
      <c r="Z259" s="3"/>
      <c r="AA259" s="3"/>
      <c r="AB259" s="3">
        <v>1</v>
      </c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>
        <f t="shared" si="8"/>
        <v>18</v>
      </c>
      <c r="AX259" s="3"/>
      <c r="AY259" s="13"/>
    </row>
    <row r="260" spans="1:51" ht="40.15" customHeight="1" x14ac:dyDescent="0.25">
      <c r="A260" s="2" t="s">
        <v>49</v>
      </c>
      <c r="B260" s="2" t="s">
        <v>166</v>
      </c>
      <c r="C260" s="2" t="s">
        <v>243</v>
      </c>
      <c r="D260" s="16"/>
      <c r="E260" s="6" t="s">
        <v>351</v>
      </c>
      <c r="F260" s="8" t="s">
        <v>280</v>
      </c>
      <c r="G260" s="8" t="s">
        <v>346</v>
      </c>
      <c r="H260" s="2" t="s">
        <v>168</v>
      </c>
      <c r="I260" s="2">
        <v>45</v>
      </c>
      <c r="J260" s="2">
        <v>90</v>
      </c>
      <c r="K260" s="2" t="s">
        <v>55</v>
      </c>
      <c r="L260" s="9"/>
      <c r="M260" s="4" t="s">
        <v>58</v>
      </c>
      <c r="N260" s="18"/>
      <c r="O260" s="4"/>
      <c r="P260" s="4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>
        <f t="shared" si="8"/>
        <v>0</v>
      </c>
      <c r="AX260" s="4">
        <f>I259*AW260</f>
        <v>0</v>
      </c>
      <c r="AY260" s="13"/>
    </row>
    <row r="261" spans="1:51" ht="19.899999999999999" customHeight="1" x14ac:dyDescent="0.25">
      <c r="A261" s="1" t="s">
        <v>49</v>
      </c>
      <c r="B261" s="1" t="s">
        <v>166</v>
      </c>
      <c r="C261" s="1" t="s">
        <v>243</v>
      </c>
      <c r="D261" s="15"/>
      <c r="E261" s="5" t="s">
        <v>352</v>
      </c>
      <c r="F261" s="7" t="s">
        <v>280</v>
      </c>
      <c r="G261" s="7" t="s">
        <v>267</v>
      </c>
      <c r="H261" s="1" t="s">
        <v>168</v>
      </c>
      <c r="I261" s="1">
        <v>45</v>
      </c>
      <c r="J261" s="1">
        <v>90</v>
      </c>
      <c r="K261" s="1" t="s">
        <v>55</v>
      </c>
      <c r="L261" s="3" t="s">
        <v>56</v>
      </c>
      <c r="M261" s="3" t="s">
        <v>57</v>
      </c>
      <c r="N261" s="17" t="s">
        <v>2</v>
      </c>
      <c r="O261" s="3"/>
      <c r="P261" s="3"/>
      <c r="Q261" s="3">
        <v>3</v>
      </c>
      <c r="R261" s="3">
        <v>35</v>
      </c>
      <c r="S261" s="3">
        <v>2</v>
      </c>
      <c r="T261" s="3">
        <v>2</v>
      </c>
      <c r="U261" s="3">
        <v>11</v>
      </c>
      <c r="V261" s="3">
        <v>10</v>
      </c>
      <c r="W261" s="3">
        <v>2</v>
      </c>
      <c r="X261" s="3">
        <v>8</v>
      </c>
      <c r="Y261" s="3">
        <v>9</v>
      </c>
      <c r="Z261" s="3">
        <v>1</v>
      </c>
      <c r="AA261" s="3">
        <v>12</v>
      </c>
      <c r="AB261" s="3"/>
      <c r="AC261" s="3"/>
      <c r="AD261" s="3"/>
      <c r="AE261" s="3">
        <v>1</v>
      </c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>
        <f t="shared" si="8"/>
        <v>96</v>
      </c>
      <c r="AX261" s="3"/>
      <c r="AY261" s="13"/>
    </row>
    <row r="262" spans="1:51" ht="40.15" customHeight="1" x14ac:dyDescent="0.25">
      <c r="A262" s="2" t="s">
        <v>49</v>
      </c>
      <c r="B262" s="2" t="s">
        <v>166</v>
      </c>
      <c r="C262" s="2" t="s">
        <v>243</v>
      </c>
      <c r="D262" s="16"/>
      <c r="E262" s="6" t="s">
        <v>352</v>
      </c>
      <c r="F262" s="8" t="s">
        <v>280</v>
      </c>
      <c r="G262" s="8" t="s">
        <v>267</v>
      </c>
      <c r="H262" s="2" t="s">
        <v>168</v>
      </c>
      <c r="I262" s="2">
        <v>45</v>
      </c>
      <c r="J262" s="2">
        <v>90</v>
      </c>
      <c r="K262" s="2" t="s">
        <v>55</v>
      </c>
      <c r="L262" s="9"/>
      <c r="M262" s="4" t="s">
        <v>58</v>
      </c>
      <c r="N262" s="18"/>
      <c r="O262" s="4"/>
      <c r="P262" s="4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>
        <f t="shared" si="8"/>
        <v>0</v>
      </c>
      <c r="AX262" s="4">
        <f>I261*AW262</f>
        <v>0</v>
      </c>
      <c r="AY262" s="13"/>
    </row>
    <row r="263" spans="1:51" ht="19.899999999999999" customHeight="1" x14ac:dyDescent="0.25">
      <c r="A263" s="1" t="s">
        <v>49</v>
      </c>
      <c r="B263" s="1" t="s">
        <v>166</v>
      </c>
      <c r="C263" s="1" t="s">
        <v>243</v>
      </c>
      <c r="D263" s="15"/>
      <c r="E263" s="5" t="s">
        <v>354</v>
      </c>
      <c r="F263" s="7" t="s">
        <v>282</v>
      </c>
      <c r="G263" s="7" t="s">
        <v>307</v>
      </c>
      <c r="H263" s="1" t="s">
        <v>168</v>
      </c>
      <c r="I263" s="1">
        <v>37.5</v>
      </c>
      <c r="J263" s="1">
        <v>75</v>
      </c>
      <c r="K263" s="1" t="s">
        <v>55</v>
      </c>
      <c r="L263" s="3" t="s">
        <v>56</v>
      </c>
      <c r="M263" s="3" t="s">
        <v>57</v>
      </c>
      <c r="N263" s="17" t="s">
        <v>2</v>
      </c>
      <c r="O263" s="3"/>
      <c r="P263" s="3"/>
      <c r="Q263" s="3">
        <v>20</v>
      </c>
      <c r="R263" s="3"/>
      <c r="S263" s="3">
        <v>12</v>
      </c>
      <c r="T263" s="3">
        <v>14</v>
      </c>
      <c r="U263" s="3">
        <v>9</v>
      </c>
      <c r="V263" s="3">
        <v>9</v>
      </c>
      <c r="W263" s="3">
        <v>19</v>
      </c>
      <c r="X263" s="3">
        <v>1</v>
      </c>
      <c r="Y263" s="3">
        <v>2</v>
      </c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>
        <f t="shared" si="8"/>
        <v>86</v>
      </c>
      <c r="AX263" s="3"/>
      <c r="AY263" s="13"/>
    </row>
    <row r="264" spans="1:51" ht="40.15" customHeight="1" x14ac:dyDescent="0.25">
      <c r="A264" s="2" t="s">
        <v>49</v>
      </c>
      <c r="B264" s="2" t="s">
        <v>166</v>
      </c>
      <c r="C264" s="2" t="s">
        <v>243</v>
      </c>
      <c r="D264" s="16"/>
      <c r="E264" s="6" t="s">
        <v>354</v>
      </c>
      <c r="F264" s="8" t="s">
        <v>282</v>
      </c>
      <c r="G264" s="8" t="s">
        <v>307</v>
      </c>
      <c r="H264" s="2" t="s">
        <v>168</v>
      </c>
      <c r="I264" s="2">
        <v>37.5</v>
      </c>
      <c r="J264" s="2">
        <v>75</v>
      </c>
      <c r="K264" s="2" t="s">
        <v>55</v>
      </c>
      <c r="L264" s="9"/>
      <c r="M264" s="4" t="s">
        <v>58</v>
      </c>
      <c r="N264" s="18"/>
      <c r="O264" s="4"/>
      <c r="P264" s="4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>
        <f t="shared" si="8"/>
        <v>0</v>
      </c>
      <c r="AX264" s="4">
        <f>I263*AW264</f>
        <v>0</v>
      </c>
      <c r="AY264" s="13"/>
    </row>
    <row r="265" spans="1:51" ht="19.899999999999999" customHeight="1" x14ac:dyDescent="0.25">
      <c r="A265" s="1" t="s">
        <v>49</v>
      </c>
      <c r="B265" s="1" t="s">
        <v>166</v>
      </c>
      <c r="C265" s="1" t="s">
        <v>243</v>
      </c>
      <c r="D265" s="15"/>
      <c r="E265" s="5" t="s">
        <v>355</v>
      </c>
      <c r="F265" s="7" t="s">
        <v>286</v>
      </c>
      <c r="G265" s="7" t="s">
        <v>307</v>
      </c>
      <c r="H265" s="1" t="s">
        <v>168</v>
      </c>
      <c r="I265" s="1">
        <v>32.5</v>
      </c>
      <c r="J265" s="1">
        <v>65</v>
      </c>
      <c r="K265" s="1" t="s">
        <v>55</v>
      </c>
      <c r="L265" s="3" t="s">
        <v>56</v>
      </c>
      <c r="M265" s="3" t="s">
        <v>57</v>
      </c>
      <c r="N265" s="17" t="s">
        <v>2</v>
      </c>
      <c r="O265" s="3"/>
      <c r="P265" s="3"/>
      <c r="Q265" s="3">
        <v>4</v>
      </c>
      <c r="R265" s="3">
        <v>2</v>
      </c>
      <c r="S265" s="3">
        <v>18</v>
      </c>
      <c r="T265" s="3">
        <v>28</v>
      </c>
      <c r="U265" s="3">
        <v>46</v>
      </c>
      <c r="V265" s="3">
        <v>52</v>
      </c>
      <c r="W265" s="3">
        <v>32</v>
      </c>
      <c r="X265" s="3">
        <v>31</v>
      </c>
      <c r="Y265" s="3">
        <v>24</v>
      </c>
      <c r="Z265" s="3">
        <v>22</v>
      </c>
      <c r="AA265" s="3">
        <v>2</v>
      </c>
      <c r="AB265" s="3"/>
      <c r="AC265" s="3">
        <v>3</v>
      </c>
      <c r="AD265" s="3">
        <v>5</v>
      </c>
      <c r="AE265" s="3">
        <v>5</v>
      </c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>
        <f t="shared" si="8"/>
        <v>274</v>
      </c>
      <c r="AX265" s="3"/>
      <c r="AY265" s="13"/>
    </row>
    <row r="266" spans="1:51" ht="40.15" customHeight="1" x14ac:dyDescent="0.25">
      <c r="A266" s="2" t="s">
        <v>49</v>
      </c>
      <c r="B266" s="2" t="s">
        <v>166</v>
      </c>
      <c r="C266" s="2" t="s">
        <v>243</v>
      </c>
      <c r="D266" s="16"/>
      <c r="E266" s="6" t="s">
        <v>355</v>
      </c>
      <c r="F266" s="8" t="s">
        <v>286</v>
      </c>
      <c r="G266" s="8" t="s">
        <v>307</v>
      </c>
      <c r="H266" s="2" t="s">
        <v>168</v>
      </c>
      <c r="I266" s="2">
        <v>32.5</v>
      </c>
      <c r="J266" s="2">
        <v>65</v>
      </c>
      <c r="K266" s="2" t="s">
        <v>55</v>
      </c>
      <c r="L266" s="9"/>
      <c r="M266" s="4" t="s">
        <v>58</v>
      </c>
      <c r="N266" s="18"/>
      <c r="O266" s="4"/>
      <c r="P266" s="4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>
        <f t="shared" si="8"/>
        <v>0</v>
      </c>
      <c r="AX266" s="4">
        <f>I265*AW266</f>
        <v>0</v>
      </c>
      <c r="AY266" s="13"/>
    </row>
    <row r="267" spans="1:51" ht="19.899999999999999" customHeight="1" x14ac:dyDescent="0.25">
      <c r="A267" s="1" t="s">
        <v>49</v>
      </c>
      <c r="B267" s="1" t="s">
        <v>166</v>
      </c>
      <c r="C267" s="1" t="s">
        <v>243</v>
      </c>
      <c r="D267" s="15"/>
      <c r="E267" s="5" t="s">
        <v>356</v>
      </c>
      <c r="F267" s="7" t="s">
        <v>286</v>
      </c>
      <c r="G267" s="7" t="s">
        <v>353</v>
      </c>
      <c r="H267" s="1" t="s">
        <v>168</v>
      </c>
      <c r="I267" s="1">
        <v>32.5</v>
      </c>
      <c r="J267" s="1">
        <v>65</v>
      </c>
      <c r="K267" s="1" t="s">
        <v>55</v>
      </c>
      <c r="L267" s="3" t="s">
        <v>56</v>
      </c>
      <c r="M267" s="3" t="s">
        <v>57</v>
      </c>
      <c r="N267" s="17" t="s">
        <v>2</v>
      </c>
      <c r="O267" s="3"/>
      <c r="P267" s="3"/>
      <c r="Q267" s="3">
        <v>5</v>
      </c>
      <c r="R267" s="3"/>
      <c r="S267" s="3">
        <v>3</v>
      </c>
      <c r="T267" s="3">
        <v>30</v>
      </c>
      <c r="U267" s="3"/>
      <c r="V267" s="3"/>
      <c r="W267" s="3">
        <v>17</v>
      </c>
      <c r="X267" s="3"/>
      <c r="Y267" s="3">
        <v>11</v>
      </c>
      <c r="Z267" s="3">
        <v>19</v>
      </c>
      <c r="AA267" s="3">
        <v>2</v>
      </c>
      <c r="AB267" s="3">
        <v>10</v>
      </c>
      <c r="AC267" s="3"/>
      <c r="AD267" s="3">
        <v>4</v>
      </c>
      <c r="AE267" s="3">
        <v>4</v>
      </c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>
        <f t="shared" si="8"/>
        <v>105</v>
      </c>
      <c r="AX267" s="3"/>
      <c r="AY267" s="13"/>
    </row>
    <row r="268" spans="1:51" ht="40.15" customHeight="1" x14ac:dyDescent="0.25">
      <c r="A268" s="2" t="s">
        <v>49</v>
      </c>
      <c r="B268" s="2" t="s">
        <v>166</v>
      </c>
      <c r="C268" s="2" t="s">
        <v>243</v>
      </c>
      <c r="D268" s="16"/>
      <c r="E268" s="6" t="s">
        <v>356</v>
      </c>
      <c r="F268" s="8" t="s">
        <v>286</v>
      </c>
      <c r="G268" s="8" t="s">
        <v>353</v>
      </c>
      <c r="H268" s="2" t="s">
        <v>168</v>
      </c>
      <c r="I268" s="2">
        <v>32.5</v>
      </c>
      <c r="J268" s="2">
        <v>65</v>
      </c>
      <c r="K268" s="2" t="s">
        <v>55</v>
      </c>
      <c r="L268" s="9"/>
      <c r="M268" s="4" t="s">
        <v>58</v>
      </c>
      <c r="N268" s="18"/>
      <c r="O268" s="4"/>
      <c r="P268" s="4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>
        <f t="shared" si="8"/>
        <v>0</v>
      </c>
      <c r="AX268" s="4">
        <f>I267*AW268</f>
        <v>0</v>
      </c>
      <c r="AY268" s="13"/>
    </row>
    <row r="269" spans="1:51" ht="19.899999999999999" customHeight="1" x14ac:dyDescent="0.25">
      <c r="A269" s="1" t="s">
        <v>49</v>
      </c>
      <c r="B269" s="1" t="s">
        <v>166</v>
      </c>
      <c r="C269" s="1" t="s">
        <v>287</v>
      </c>
      <c r="D269" s="15"/>
      <c r="E269" s="5" t="s">
        <v>357</v>
      </c>
      <c r="F269" s="7" t="s">
        <v>290</v>
      </c>
      <c r="G269" s="7" t="s">
        <v>358</v>
      </c>
      <c r="H269" s="1" t="s">
        <v>168</v>
      </c>
      <c r="I269" s="1">
        <v>80</v>
      </c>
      <c r="J269" s="1">
        <v>160</v>
      </c>
      <c r="K269" s="1" t="s">
        <v>120</v>
      </c>
      <c r="L269" s="3" t="s">
        <v>56</v>
      </c>
      <c r="M269" s="3" t="s">
        <v>57</v>
      </c>
      <c r="N269" s="17" t="s">
        <v>2</v>
      </c>
      <c r="O269" s="3"/>
      <c r="P269" s="3"/>
      <c r="Q269" s="3"/>
      <c r="R269" s="3"/>
      <c r="S269" s="3">
        <v>2</v>
      </c>
      <c r="T269" s="3">
        <v>6</v>
      </c>
      <c r="U269" s="3">
        <v>1</v>
      </c>
      <c r="V269" s="3">
        <v>1</v>
      </c>
      <c r="W269" s="3">
        <v>1</v>
      </c>
      <c r="X269" s="3">
        <v>1</v>
      </c>
      <c r="Y269" s="3">
        <v>14</v>
      </c>
      <c r="Z269" s="3">
        <v>9</v>
      </c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>
        <f t="shared" si="8"/>
        <v>35</v>
      </c>
      <c r="AX269" s="3"/>
      <c r="AY269" s="13"/>
    </row>
    <row r="270" spans="1:51" ht="40.15" customHeight="1" x14ac:dyDescent="0.25">
      <c r="A270" s="2" t="s">
        <v>49</v>
      </c>
      <c r="B270" s="2" t="s">
        <v>166</v>
      </c>
      <c r="C270" s="2" t="s">
        <v>287</v>
      </c>
      <c r="D270" s="16"/>
      <c r="E270" s="6" t="s">
        <v>357</v>
      </c>
      <c r="F270" s="8" t="s">
        <v>290</v>
      </c>
      <c r="G270" s="8" t="s">
        <v>358</v>
      </c>
      <c r="H270" s="2" t="s">
        <v>168</v>
      </c>
      <c r="I270" s="2">
        <v>80</v>
      </c>
      <c r="J270" s="2">
        <v>160</v>
      </c>
      <c r="K270" s="2" t="s">
        <v>120</v>
      </c>
      <c r="L270" s="9"/>
      <c r="M270" s="4" t="s">
        <v>58</v>
      </c>
      <c r="N270" s="18"/>
      <c r="O270" s="4"/>
      <c r="P270" s="4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>
        <f t="shared" si="8"/>
        <v>0</v>
      </c>
      <c r="AX270" s="4">
        <f>I269*AW270</f>
        <v>0</v>
      </c>
      <c r="AY270" s="13"/>
    </row>
    <row r="271" spans="1:51" ht="19.899999999999999" customHeight="1" x14ac:dyDescent="0.25">
      <c r="A271" s="1" t="s">
        <v>49</v>
      </c>
      <c r="B271" s="1" t="s">
        <v>166</v>
      </c>
      <c r="C271" s="1" t="s">
        <v>287</v>
      </c>
      <c r="D271" s="15"/>
      <c r="E271" s="5" t="s">
        <v>359</v>
      </c>
      <c r="F271" s="7" t="s">
        <v>295</v>
      </c>
      <c r="G271" s="7" t="s">
        <v>327</v>
      </c>
      <c r="H271" s="1" t="s">
        <v>168</v>
      </c>
      <c r="I271" s="1">
        <v>60</v>
      </c>
      <c r="J271" s="1">
        <v>120</v>
      </c>
      <c r="K271" s="1" t="s">
        <v>55</v>
      </c>
      <c r="L271" s="3" t="s">
        <v>56</v>
      </c>
      <c r="M271" s="3" t="s">
        <v>57</v>
      </c>
      <c r="N271" s="17" t="s">
        <v>2</v>
      </c>
      <c r="O271" s="3"/>
      <c r="P271" s="3"/>
      <c r="Q271" s="3">
        <v>5</v>
      </c>
      <c r="R271" s="3">
        <v>12</v>
      </c>
      <c r="S271" s="3">
        <v>18</v>
      </c>
      <c r="T271" s="3">
        <v>4</v>
      </c>
      <c r="U271" s="3"/>
      <c r="V271" s="3">
        <v>2</v>
      </c>
      <c r="W271" s="3">
        <v>5</v>
      </c>
      <c r="X271" s="3"/>
      <c r="Y271" s="3"/>
      <c r="Z271" s="3">
        <v>7</v>
      </c>
      <c r="AA271" s="3">
        <v>1</v>
      </c>
      <c r="AB271" s="3">
        <v>3</v>
      </c>
      <c r="AC271" s="3">
        <v>9</v>
      </c>
      <c r="AD271" s="3"/>
      <c r="AE271" s="3">
        <v>12</v>
      </c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>
        <f t="shared" si="8"/>
        <v>78</v>
      </c>
      <c r="AX271" s="3"/>
      <c r="AY271" s="13"/>
    </row>
    <row r="272" spans="1:51" ht="40.15" customHeight="1" x14ac:dyDescent="0.25">
      <c r="A272" s="2" t="s">
        <v>49</v>
      </c>
      <c r="B272" s="2" t="s">
        <v>166</v>
      </c>
      <c r="C272" s="2" t="s">
        <v>287</v>
      </c>
      <c r="D272" s="16"/>
      <c r="E272" s="6" t="s">
        <v>359</v>
      </c>
      <c r="F272" s="8" t="s">
        <v>295</v>
      </c>
      <c r="G272" s="8" t="s">
        <v>327</v>
      </c>
      <c r="H272" s="2" t="s">
        <v>168</v>
      </c>
      <c r="I272" s="2">
        <v>60</v>
      </c>
      <c r="J272" s="2">
        <v>120</v>
      </c>
      <c r="K272" s="2" t="s">
        <v>55</v>
      </c>
      <c r="L272" s="9"/>
      <c r="M272" s="4" t="s">
        <v>58</v>
      </c>
      <c r="N272" s="18"/>
      <c r="O272" s="4"/>
      <c r="P272" s="4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>
        <f t="shared" si="8"/>
        <v>0</v>
      </c>
      <c r="AX272" s="4">
        <f>I271*AW272</f>
        <v>0</v>
      </c>
      <c r="AY272" s="13"/>
    </row>
    <row r="273" spans="1:51" ht="19.899999999999999" customHeight="1" x14ac:dyDescent="0.25">
      <c r="A273" s="1" t="s">
        <v>49</v>
      </c>
      <c r="B273" s="1" t="s">
        <v>166</v>
      </c>
      <c r="C273" s="1" t="s">
        <v>287</v>
      </c>
      <c r="D273" s="15"/>
      <c r="E273" s="5" t="s">
        <v>360</v>
      </c>
      <c r="F273" s="7" t="s">
        <v>295</v>
      </c>
      <c r="G273" s="7" t="s">
        <v>361</v>
      </c>
      <c r="H273" s="1" t="s">
        <v>168</v>
      </c>
      <c r="I273" s="1">
        <v>60</v>
      </c>
      <c r="J273" s="1">
        <v>120</v>
      </c>
      <c r="K273" s="1" t="s">
        <v>55</v>
      </c>
      <c r="L273" s="3" t="s">
        <v>56</v>
      </c>
      <c r="M273" s="3" t="s">
        <v>57</v>
      </c>
      <c r="N273" s="17" t="s">
        <v>2</v>
      </c>
      <c r="O273" s="3"/>
      <c r="P273" s="3"/>
      <c r="Q273" s="3"/>
      <c r="R273" s="3"/>
      <c r="S273" s="3">
        <v>5</v>
      </c>
      <c r="T273" s="3">
        <v>3</v>
      </c>
      <c r="U273" s="3">
        <v>11</v>
      </c>
      <c r="V273" s="3">
        <v>16</v>
      </c>
      <c r="W273" s="3">
        <v>15</v>
      </c>
      <c r="X273" s="3">
        <v>19</v>
      </c>
      <c r="Y273" s="3">
        <v>11</v>
      </c>
      <c r="Z273" s="3">
        <v>10</v>
      </c>
      <c r="AA273" s="3">
        <v>3</v>
      </c>
      <c r="AB273" s="3">
        <v>6</v>
      </c>
      <c r="AC273" s="3">
        <v>1</v>
      </c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>
        <f t="shared" si="8"/>
        <v>100</v>
      </c>
      <c r="AX273" s="3"/>
      <c r="AY273" s="13"/>
    </row>
    <row r="274" spans="1:51" ht="40.15" customHeight="1" x14ac:dyDescent="0.25">
      <c r="A274" s="2" t="s">
        <v>49</v>
      </c>
      <c r="B274" s="2" t="s">
        <v>166</v>
      </c>
      <c r="C274" s="2" t="s">
        <v>287</v>
      </c>
      <c r="D274" s="16"/>
      <c r="E274" s="6" t="s">
        <v>360</v>
      </c>
      <c r="F274" s="8" t="s">
        <v>295</v>
      </c>
      <c r="G274" s="8" t="s">
        <v>361</v>
      </c>
      <c r="H274" s="2" t="s">
        <v>168</v>
      </c>
      <c r="I274" s="2">
        <v>60</v>
      </c>
      <c r="J274" s="2">
        <v>120</v>
      </c>
      <c r="K274" s="2" t="s">
        <v>55</v>
      </c>
      <c r="L274" s="9"/>
      <c r="M274" s="4" t="s">
        <v>58</v>
      </c>
      <c r="N274" s="18"/>
      <c r="O274" s="4"/>
      <c r="P274" s="4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>
        <f t="shared" si="8"/>
        <v>0</v>
      </c>
      <c r="AX274" s="4">
        <f>I273*AW274</f>
        <v>0</v>
      </c>
      <c r="AY274" s="13"/>
    </row>
    <row r="275" spans="1:51" ht="19.899999999999999" customHeight="1" x14ac:dyDescent="0.25">
      <c r="A275" s="1" t="s">
        <v>49</v>
      </c>
      <c r="B275" s="1" t="s">
        <v>166</v>
      </c>
      <c r="C275" s="1" t="s">
        <v>287</v>
      </c>
      <c r="D275" s="15"/>
      <c r="E275" s="5" t="s">
        <v>362</v>
      </c>
      <c r="F275" s="7" t="s">
        <v>297</v>
      </c>
      <c r="G275" s="7" t="s">
        <v>363</v>
      </c>
      <c r="H275" s="1" t="s">
        <v>168</v>
      </c>
      <c r="I275" s="1">
        <v>60</v>
      </c>
      <c r="J275" s="1">
        <v>120</v>
      </c>
      <c r="K275" s="1" t="s">
        <v>55</v>
      </c>
      <c r="L275" s="3" t="s">
        <v>56</v>
      </c>
      <c r="M275" s="3" t="s">
        <v>57</v>
      </c>
      <c r="N275" s="17" t="s">
        <v>2</v>
      </c>
      <c r="O275" s="3"/>
      <c r="P275" s="3"/>
      <c r="Q275" s="3">
        <v>5</v>
      </c>
      <c r="R275" s="3">
        <v>3</v>
      </c>
      <c r="S275" s="3"/>
      <c r="T275" s="3">
        <v>1</v>
      </c>
      <c r="U275" s="3">
        <v>2</v>
      </c>
      <c r="V275" s="3">
        <v>1</v>
      </c>
      <c r="W275" s="3">
        <v>2</v>
      </c>
      <c r="X275" s="3">
        <v>2</v>
      </c>
      <c r="Y275" s="3">
        <v>1</v>
      </c>
      <c r="Z275" s="3"/>
      <c r="AA275" s="3"/>
      <c r="AB275" s="3">
        <v>3</v>
      </c>
      <c r="AC275" s="3"/>
      <c r="AD275" s="3">
        <v>6</v>
      </c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>
        <f t="shared" si="8"/>
        <v>26</v>
      </c>
      <c r="AX275" s="3"/>
      <c r="AY275" s="13"/>
    </row>
    <row r="276" spans="1:51" ht="40.15" customHeight="1" x14ac:dyDescent="0.25">
      <c r="A276" s="2" t="s">
        <v>49</v>
      </c>
      <c r="B276" s="2" t="s">
        <v>166</v>
      </c>
      <c r="C276" s="2" t="s">
        <v>287</v>
      </c>
      <c r="D276" s="16"/>
      <c r="E276" s="6" t="s">
        <v>362</v>
      </c>
      <c r="F276" s="8" t="s">
        <v>297</v>
      </c>
      <c r="G276" s="8" t="s">
        <v>363</v>
      </c>
      <c r="H276" s="2" t="s">
        <v>168</v>
      </c>
      <c r="I276" s="2">
        <v>60</v>
      </c>
      <c r="J276" s="2">
        <v>120</v>
      </c>
      <c r="K276" s="2" t="s">
        <v>55</v>
      </c>
      <c r="L276" s="9"/>
      <c r="M276" s="4" t="s">
        <v>58</v>
      </c>
      <c r="N276" s="18"/>
      <c r="O276" s="4"/>
      <c r="P276" s="4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>
        <f t="shared" si="8"/>
        <v>0</v>
      </c>
      <c r="AX276" s="4">
        <f>I275*AW276</f>
        <v>0</v>
      </c>
      <c r="AY276" s="13"/>
    </row>
    <row r="277" spans="1:51" ht="19.899999999999999" customHeight="1" x14ac:dyDescent="0.25">
      <c r="A277" s="1" t="s">
        <v>49</v>
      </c>
      <c r="B277" s="1" t="s">
        <v>166</v>
      </c>
      <c r="C277" s="1" t="s">
        <v>287</v>
      </c>
      <c r="D277" s="15"/>
      <c r="E277" s="5" t="s">
        <v>364</v>
      </c>
      <c r="F277" s="7" t="s">
        <v>300</v>
      </c>
      <c r="G277" s="7" t="s">
        <v>365</v>
      </c>
      <c r="H277" s="1" t="s">
        <v>168</v>
      </c>
      <c r="I277" s="1">
        <v>45</v>
      </c>
      <c r="J277" s="1">
        <v>90</v>
      </c>
      <c r="K277" s="1" t="s">
        <v>55</v>
      </c>
      <c r="L277" s="3" t="s">
        <v>56</v>
      </c>
      <c r="M277" s="3" t="s">
        <v>57</v>
      </c>
      <c r="N277" s="17" t="s">
        <v>2</v>
      </c>
      <c r="O277" s="3"/>
      <c r="P277" s="3"/>
      <c r="Q277" s="3">
        <v>10</v>
      </c>
      <c r="R277" s="3"/>
      <c r="S277" s="3">
        <v>1</v>
      </c>
      <c r="T277" s="3"/>
      <c r="U277" s="3"/>
      <c r="V277" s="3">
        <v>1</v>
      </c>
      <c r="W277" s="3">
        <v>24</v>
      </c>
      <c r="X277" s="3">
        <v>5</v>
      </c>
      <c r="Y277" s="3">
        <v>21</v>
      </c>
      <c r="Z277" s="3">
        <v>10</v>
      </c>
      <c r="AA277" s="3">
        <v>6</v>
      </c>
      <c r="AB277" s="3"/>
      <c r="AC277" s="3">
        <v>5</v>
      </c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>
        <f t="shared" si="8"/>
        <v>83</v>
      </c>
      <c r="AX277" s="3"/>
      <c r="AY277" s="13"/>
    </row>
    <row r="278" spans="1:51" ht="40.15" customHeight="1" x14ac:dyDescent="0.25">
      <c r="A278" s="2" t="s">
        <v>49</v>
      </c>
      <c r="B278" s="2" t="s">
        <v>166</v>
      </c>
      <c r="C278" s="2" t="s">
        <v>287</v>
      </c>
      <c r="D278" s="16"/>
      <c r="E278" s="6" t="s">
        <v>364</v>
      </c>
      <c r="F278" s="8" t="s">
        <v>300</v>
      </c>
      <c r="G278" s="8" t="s">
        <v>365</v>
      </c>
      <c r="H278" s="2" t="s">
        <v>168</v>
      </c>
      <c r="I278" s="2">
        <v>45</v>
      </c>
      <c r="J278" s="2">
        <v>90</v>
      </c>
      <c r="K278" s="2" t="s">
        <v>55</v>
      </c>
      <c r="L278" s="9"/>
      <c r="M278" s="4" t="s">
        <v>58</v>
      </c>
      <c r="N278" s="18"/>
      <c r="O278" s="4"/>
      <c r="P278" s="4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>
        <f t="shared" si="8"/>
        <v>0</v>
      </c>
      <c r="AX278" s="4">
        <f>I277*AW278</f>
        <v>0</v>
      </c>
      <c r="AY278" s="13"/>
    </row>
    <row r="279" spans="1:51" ht="19.899999999999999" customHeight="1" x14ac:dyDescent="0.25">
      <c r="A279" s="1" t="s">
        <v>49</v>
      </c>
      <c r="B279" s="1" t="s">
        <v>166</v>
      </c>
      <c r="C279" s="1" t="s">
        <v>287</v>
      </c>
      <c r="D279" s="15"/>
      <c r="E279" s="5" t="s">
        <v>366</v>
      </c>
      <c r="F279" s="7" t="s">
        <v>300</v>
      </c>
      <c r="G279" s="7" t="s">
        <v>367</v>
      </c>
      <c r="H279" s="1" t="s">
        <v>168</v>
      </c>
      <c r="I279" s="1">
        <v>45</v>
      </c>
      <c r="J279" s="1">
        <v>90</v>
      </c>
      <c r="K279" s="1" t="s">
        <v>55</v>
      </c>
      <c r="L279" s="3" t="s">
        <v>56</v>
      </c>
      <c r="M279" s="3" t="s">
        <v>57</v>
      </c>
      <c r="N279" s="17" t="s">
        <v>2</v>
      </c>
      <c r="O279" s="3"/>
      <c r="P279" s="3"/>
      <c r="Q279" s="3">
        <v>9</v>
      </c>
      <c r="R279" s="3">
        <v>6</v>
      </c>
      <c r="S279" s="3">
        <v>26</v>
      </c>
      <c r="T279" s="3">
        <v>6</v>
      </c>
      <c r="U279" s="3">
        <v>49</v>
      </c>
      <c r="V279" s="3">
        <v>57</v>
      </c>
      <c r="W279" s="3">
        <v>21</v>
      </c>
      <c r="X279" s="3">
        <v>21</v>
      </c>
      <c r="Y279" s="3">
        <v>34</v>
      </c>
      <c r="Z279" s="3">
        <v>7</v>
      </c>
      <c r="AA279" s="3">
        <v>5</v>
      </c>
      <c r="AB279" s="3"/>
      <c r="AC279" s="3"/>
      <c r="AD279" s="3">
        <v>2</v>
      </c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>
        <f t="shared" si="8"/>
        <v>243</v>
      </c>
      <c r="AX279" s="3"/>
      <c r="AY279" s="13"/>
    </row>
    <row r="280" spans="1:51" ht="40.15" customHeight="1" x14ac:dyDescent="0.25">
      <c r="A280" s="2" t="s">
        <v>49</v>
      </c>
      <c r="B280" s="2" t="s">
        <v>166</v>
      </c>
      <c r="C280" s="2" t="s">
        <v>287</v>
      </c>
      <c r="D280" s="16"/>
      <c r="E280" s="6" t="s">
        <v>366</v>
      </c>
      <c r="F280" s="8" t="s">
        <v>300</v>
      </c>
      <c r="G280" s="8" t="s">
        <v>367</v>
      </c>
      <c r="H280" s="2" t="s">
        <v>168</v>
      </c>
      <c r="I280" s="2">
        <v>45</v>
      </c>
      <c r="J280" s="2">
        <v>90</v>
      </c>
      <c r="K280" s="2" t="s">
        <v>55</v>
      </c>
      <c r="L280" s="9"/>
      <c r="M280" s="4" t="s">
        <v>58</v>
      </c>
      <c r="N280" s="18"/>
      <c r="O280" s="4"/>
      <c r="P280" s="4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>
        <f t="shared" si="8"/>
        <v>0</v>
      </c>
      <c r="AX280" s="4">
        <f>I279*AW280</f>
        <v>0</v>
      </c>
      <c r="AY280" s="13"/>
    </row>
    <row r="281" spans="1:51" ht="19.899999999999999" customHeight="1" x14ac:dyDescent="0.25">
      <c r="A281" s="1" t="s">
        <v>49</v>
      </c>
      <c r="B281" s="1" t="s">
        <v>166</v>
      </c>
      <c r="C281" s="1" t="s">
        <v>287</v>
      </c>
      <c r="D281" s="15"/>
      <c r="E281" s="5" t="s">
        <v>368</v>
      </c>
      <c r="F281" s="7" t="s">
        <v>305</v>
      </c>
      <c r="G281" s="7" t="s">
        <v>367</v>
      </c>
      <c r="H281" s="1" t="s">
        <v>168</v>
      </c>
      <c r="I281" s="1">
        <v>37.5</v>
      </c>
      <c r="J281" s="1">
        <v>75</v>
      </c>
      <c r="K281" s="1" t="s">
        <v>55</v>
      </c>
      <c r="L281" s="3" t="s">
        <v>56</v>
      </c>
      <c r="M281" s="3" t="s">
        <v>57</v>
      </c>
      <c r="N281" s="17" t="s">
        <v>2</v>
      </c>
      <c r="O281" s="3"/>
      <c r="P281" s="3"/>
      <c r="Q281" s="3">
        <v>5</v>
      </c>
      <c r="R281" s="3">
        <v>3</v>
      </c>
      <c r="S281" s="3"/>
      <c r="T281" s="3">
        <v>130</v>
      </c>
      <c r="U281" s="3"/>
      <c r="V281" s="3">
        <v>1</v>
      </c>
      <c r="W281" s="3">
        <v>418</v>
      </c>
      <c r="X281" s="3"/>
      <c r="Y281" s="3">
        <v>2</v>
      </c>
      <c r="Z281" s="3"/>
      <c r="AA281" s="3">
        <v>72</v>
      </c>
      <c r="AB281" s="3">
        <v>12</v>
      </c>
      <c r="AC281" s="3"/>
      <c r="AD281" s="3">
        <v>1</v>
      </c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>
        <f t="shared" si="8"/>
        <v>644</v>
      </c>
      <c r="AX281" s="3"/>
      <c r="AY281" s="13"/>
    </row>
    <row r="282" spans="1:51" ht="40.15" customHeight="1" x14ac:dyDescent="0.25">
      <c r="A282" s="2" t="s">
        <v>49</v>
      </c>
      <c r="B282" s="2" t="s">
        <v>166</v>
      </c>
      <c r="C282" s="2" t="s">
        <v>287</v>
      </c>
      <c r="D282" s="16"/>
      <c r="E282" s="6" t="s">
        <v>368</v>
      </c>
      <c r="F282" s="8" t="s">
        <v>305</v>
      </c>
      <c r="G282" s="8" t="s">
        <v>367</v>
      </c>
      <c r="H282" s="2" t="s">
        <v>168</v>
      </c>
      <c r="I282" s="2">
        <v>37.5</v>
      </c>
      <c r="J282" s="2">
        <v>75</v>
      </c>
      <c r="K282" s="2" t="s">
        <v>55</v>
      </c>
      <c r="L282" s="9"/>
      <c r="M282" s="4" t="s">
        <v>58</v>
      </c>
      <c r="N282" s="18"/>
      <c r="O282" s="4"/>
      <c r="P282" s="4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>
        <f t="shared" si="8"/>
        <v>0</v>
      </c>
      <c r="AX282" s="4">
        <f>I281*AW282</f>
        <v>0</v>
      </c>
      <c r="AY282" s="13"/>
    </row>
    <row r="283" spans="1:51" ht="19.899999999999999" customHeight="1" x14ac:dyDescent="0.25">
      <c r="A283" s="1" t="s">
        <v>49</v>
      </c>
      <c r="B283" s="1" t="s">
        <v>166</v>
      </c>
      <c r="C283" s="1" t="s">
        <v>306</v>
      </c>
      <c r="D283" s="15"/>
      <c r="E283" s="5" t="s">
        <v>369</v>
      </c>
      <c r="F283" s="7" t="s">
        <v>308</v>
      </c>
      <c r="G283" s="7" t="s">
        <v>346</v>
      </c>
      <c r="H283" s="1" t="s">
        <v>168</v>
      </c>
      <c r="I283" s="1">
        <v>85</v>
      </c>
      <c r="J283" s="1">
        <v>170</v>
      </c>
      <c r="K283" s="1" t="s">
        <v>55</v>
      </c>
      <c r="L283" s="3" t="s">
        <v>56</v>
      </c>
      <c r="M283" s="3" t="s">
        <v>57</v>
      </c>
      <c r="N283" s="17" t="s">
        <v>2</v>
      </c>
      <c r="O283" s="3"/>
      <c r="P283" s="3"/>
      <c r="Q283" s="3"/>
      <c r="R283" s="3"/>
      <c r="S283" s="3"/>
      <c r="T283" s="3"/>
      <c r="U283" s="3">
        <v>8</v>
      </c>
      <c r="V283" s="3">
        <v>3</v>
      </c>
      <c r="W283" s="3"/>
      <c r="X283" s="3"/>
      <c r="Y283" s="3">
        <v>16</v>
      </c>
      <c r="Z283" s="3">
        <v>9</v>
      </c>
      <c r="AA283" s="3">
        <v>3</v>
      </c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>
        <f t="shared" si="8"/>
        <v>39</v>
      </c>
      <c r="AX283" s="3"/>
      <c r="AY283" s="13"/>
    </row>
    <row r="284" spans="1:51" ht="40.15" customHeight="1" x14ac:dyDescent="0.25">
      <c r="A284" s="2" t="s">
        <v>49</v>
      </c>
      <c r="B284" s="2" t="s">
        <v>166</v>
      </c>
      <c r="C284" s="2" t="s">
        <v>306</v>
      </c>
      <c r="D284" s="16"/>
      <c r="E284" s="6" t="s">
        <v>369</v>
      </c>
      <c r="F284" s="8" t="s">
        <v>308</v>
      </c>
      <c r="G284" s="8" t="s">
        <v>346</v>
      </c>
      <c r="H284" s="2" t="s">
        <v>168</v>
      </c>
      <c r="I284" s="2">
        <v>85</v>
      </c>
      <c r="J284" s="2">
        <v>170</v>
      </c>
      <c r="K284" s="2" t="s">
        <v>55</v>
      </c>
      <c r="L284" s="9"/>
      <c r="M284" s="4" t="s">
        <v>58</v>
      </c>
      <c r="N284" s="18"/>
      <c r="O284" s="4"/>
      <c r="P284" s="4"/>
      <c r="Q284" s="4"/>
      <c r="R284" s="4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4"/>
      <c r="AG284" s="9"/>
      <c r="AH284" s="4"/>
      <c r="AI284" s="9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>
        <f t="shared" si="8"/>
        <v>0</v>
      </c>
      <c r="AX284" s="4">
        <f>I283*AW284</f>
        <v>0</v>
      </c>
      <c r="AY284" s="13"/>
    </row>
    <row r="285" spans="1:51" ht="19.899999999999999" customHeight="1" x14ac:dyDescent="0.25">
      <c r="A285" s="1" t="s">
        <v>49</v>
      </c>
      <c r="B285" s="1" t="s">
        <v>166</v>
      </c>
      <c r="C285" s="1" t="s">
        <v>306</v>
      </c>
      <c r="D285" s="15"/>
      <c r="E285" s="5" t="s">
        <v>370</v>
      </c>
      <c r="F285" s="7" t="s">
        <v>310</v>
      </c>
      <c r="G285" s="7" t="s">
        <v>353</v>
      </c>
      <c r="H285" s="1" t="s">
        <v>168</v>
      </c>
      <c r="I285" s="1">
        <v>75</v>
      </c>
      <c r="J285" s="1">
        <v>150</v>
      </c>
      <c r="K285" s="1" t="s">
        <v>55</v>
      </c>
      <c r="L285" s="3" t="s">
        <v>56</v>
      </c>
      <c r="M285" s="3" t="s">
        <v>57</v>
      </c>
      <c r="N285" s="17" t="s">
        <v>2</v>
      </c>
      <c r="O285" s="3"/>
      <c r="P285" s="3"/>
      <c r="Q285" s="3">
        <v>5</v>
      </c>
      <c r="R285" s="3">
        <v>7</v>
      </c>
      <c r="S285" s="3">
        <v>1</v>
      </c>
      <c r="T285" s="3">
        <v>13</v>
      </c>
      <c r="U285" s="3"/>
      <c r="V285" s="3"/>
      <c r="W285" s="3">
        <v>1</v>
      </c>
      <c r="X285" s="3"/>
      <c r="Y285" s="3"/>
      <c r="Z285" s="3">
        <v>5</v>
      </c>
      <c r="AA285" s="3"/>
      <c r="AB285" s="3">
        <v>3</v>
      </c>
      <c r="AC285" s="3">
        <v>2</v>
      </c>
      <c r="AD285" s="3">
        <v>6</v>
      </c>
      <c r="AE285" s="3">
        <v>2</v>
      </c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>
        <f t="shared" si="8"/>
        <v>45</v>
      </c>
      <c r="AX285" s="3"/>
      <c r="AY285" s="13"/>
    </row>
    <row r="286" spans="1:51" ht="40.15" customHeight="1" x14ac:dyDescent="0.25">
      <c r="A286" s="2" t="s">
        <v>49</v>
      </c>
      <c r="B286" s="2" t="s">
        <v>166</v>
      </c>
      <c r="C286" s="2" t="s">
        <v>306</v>
      </c>
      <c r="D286" s="16"/>
      <c r="E286" s="6" t="s">
        <v>370</v>
      </c>
      <c r="F286" s="8" t="s">
        <v>310</v>
      </c>
      <c r="G286" s="8" t="s">
        <v>353</v>
      </c>
      <c r="H286" s="2" t="s">
        <v>168</v>
      </c>
      <c r="I286" s="2">
        <v>75</v>
      </c>
      <c r="J286" s="2">
        <v>150</v>
      </c>
      <c r="K286" s="2" t="s">
        <v>55</v>
      </c>
      <c r="L286" s="9"/>
      <c r="M286" s="4" t="s">
        <v>58</v>
      </c>
      <c r="N286" s="18"/>
      <c r="O286" s="4"/>
      <c r="P286" s="4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>
        <f t="shared" si="8"/>
        <v>0</v>
      </c>
      <c r="AX286" s="4">
        <f>I285*AW286</f>
        <v>0</v>
      </c>
      <c r="AY286" s="13"/>
    </row>
    <row r="287" spans="1:51" ht="19.899999999999999" customHeight="1" x14ac:dyDescent="0.25">
      <c r="A287" s="1" t="s">
        <v>49</v>
      </c>
      <c r="B287" s="1" t="s">
        <v>166</v>
      </c>
      <c r="C287" s="1" t="s">
        <v>306</v>
      </c>
      <c r="D287" s="15"/>
      <c r="E287" s="5" t="s">
        <v>371</v>
      </c>
      <c r="F287" s="7" t="s">
        <v>316</v>
      </c>
      <c r="G287" s="7" t="s">
        <v>353</v>
      </c>
      <c r="H287" s="1" t="s">
        <v>168</v>
      </c>
      <c r="I287" s="1">
        <v>60</v>
      </c>
      <c r="J287" s="1">
        <v>120</v>
      </c>
      <c r="K287" s="1" t="s">
        <v>55</v>
      </c>
      <c r="L287" s="3" t="s">
        <v>56</v>
      </c>
      <c r="M287" s="3" t="s">
        <v>57</v>
      </c>
      <c r="N287" s="17" t="s">
        <v>2</v>
      </c>
      <c r="O287" s="3"/>
      <c r="P287" s="3"/>
      <c r="Q287" s="3">
        <v>3</v>
      </c>
      <c r="R287" s="3">
        <v>6</v>
      </c>
      <c r="S287" s="3">
        <v>19</v>
      </c>
      <c r="T287" s="3">
        <v>28</v>
      </c>
      <c r="U287" s="3">
        <v>30</v>
      </c>
      <c r="V287" s="3">
        <v>32</v>
      </c>
      <c r="W287" s="3">
        <v>28</v>
      </c>
      <c r="X287" s="3">
        <v>29</v>
      </c>
      <c r="Y287" s="3">
        <v>18</v>
      </c>
      <c r="Z287" s="3">
        <v>22</v>
      </c>
      <c r="AA287" s="3">
        <v>9</v>
      </c>
      <c r="AB287" s="3">
        <v>13</v>
      </c>
      <c r="AC287" s="3">
        <v>7</v>
      </c>
      <c r="AD287" s="3">
        <v>1</v>
      </c>
      <c r="AE287" s="3">
        <v>6</v>
      </c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>
        <f t="shared" si="8"/>
        <v>251</v>
      </c>
      <c r="AX287" s="3"/>
      <c r="AY287" s="13"/>
    </row>
    <row r="288" spans="1:51" ht="40.15" customHeight="1" x14ac:dyDescent="0.25">
      <c r="A288" s="2" t="s">
        <v>49</v>
      </c>
      <c r="B288" s="2" t="s">
        <v>166</v>
      </c>
      <c r="C288" s="2" t="s">
        <v>306</v>
      </c>
      <c r="D288" s="16"/>
      <c r="E288" s="6" t="s">
        <v>371</v>
      </c>
      <c r="F288" s="8" t="s">
        <v>316</v>
      </c>
      <c r="G288" s="8" t="s">
        <v>353</v>
      </c>
      <c r="H288" s="2" t="s">
        <v>168</v>
      </c>
      <c r="I288" s="2">
        <v>60</v>
      </c>
      <c r="J288" s="2">
        <v>120</v>
      </c>
      <c r="K288" s="2" t="s">
        <v>55</v>
      </c>
      <c r="L288" s="9"/>
      <c r="M288" s="4" t="s">
        <v>58</v>
      </c>
      <c r="N288" s="18"/>
      <c r="O288" s="4"/>
      <c r="P288" s="4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>
        <f t="shared" si="8"/>
        <v>0</v>
      </c>
      <c r="AX288" s="4">
        <f>I287*AW288</f>
        <v>0</v>
      </c>
      <c r="AY288" s="13"/>
    </row>
    <row r="289" spans="1:51" ht="19.899999999999999" customHeight="1" x14ac:dyDescent="0.25">
      <c r="A289" s="1" t="s">
        <v>49</v>
      </c>
      <c r="B289" s="1" t="s">
        <v>166</v>
      </c>
      <c r="C289" s="1" t="s">
        <v>306</v>
      </c>
      <c r="D289" s="15"/>
      <c r="E289" s="5" t="s">
        <v>372</v>
      </c>
      <c r="F289" s="7" t="s">
        <v>315</v>
      </c>
      <c r="G289" s="7" t="s">
        <v>373</v>
      </c>
      <c r="H289" s="1" t="s">
        <v>168</v>
      </c>
      <c r="I289" s="1">
        <v>60</v>
      </c>
      <c r="J289" s="1">
        <v>120</v>
      </c>
      <c r="K289" s="1" t="s">
        <v>55</v>
      </c>
      <c r="L289" s="3" t="s">
        <v>56</v>
      </c>
      <c r="M289" s="3" t="s">
        <v>57</v>
      </c>
      <c r="N289" s="17" t="s">
        <v>2</v>
      </c>
      <c r="O289" s="3"/>
      <c r="P289" s="3"/>
      <c r="Q289" s="3"/>
      <c r="R289" s="3"/>
      <c r="S289" s="3">
        <v>8</v>
      </c>
      <c r="T289" s="3">
        <v>10</v>
      </c>
      <c r="U289" s="3">
        <v>14</v>
      </c>
      <c r="V289" s="3">
        <v>3</v>
      </c>
      <c r="W289" s="3">
        <v>3</v>
      </c>
      <c r="X289" s="3">
        <v>14</v>
      </c>
      <c r="Y289" s="3">
        <v>2</v>
      </c>
      <c r="Z289" s="3">
        <v>5</v>
      </c>
      <c r="AA289" s="3"/>
      <c r="AB289" s="3">
        <v>5</v>
      </c>
      <c r="AC289" s="3">
        <v>5</v>
      </c>
      <c r="AD289" s="3">
        <v>10</v>
      </c>
      <c r="AE289" s="3">
        <v>2</v>
      </c>
      <c r="AF289" s="3"/>
      <c r="AG289" s="3">
        <v>5</v>
      </c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>
        <f t="shared" ref="AW289:AW304" si="9">SUM(O289:AV289)</f>
        <v>86</v>
      </c>
      <c r="AX289" s="3"/>
      <c r="AY289" s="13"/>
    </row>
    <row r="290" spans="1:51" ht="40.15" customHeight="1" x14ac:dyDescent="0.25">
      <c r="A290" s="2" t="s">
        <v>49</v>
      </c>
      <c r="B290" s="2" t="s">
        <v>166</v>
      </c>
      <c r="C290" s="2" t="s">
        <v>306</v>
      </c>
      <c r="D290" s="16"/>
      <c r="E290" s="6" t="s">
        <v>372</v>
      </c>
      <c r="F290" s="8" t="s">
        <v>315</v>
      </c>
      <c r="G290" s="8" t="s">
        <v>373</v>
      </c>
      <c r="H290" s="2" t="s">
        <v>168</v>
      </c>
      <c r="I290" s="2">
        <v>60</v>
      </c>
      <c r="J290" s="2">
        <v>120</v>
      </c>
      <c r="K290" s="2" t="s">
        <v>55</v>
      </c>
      <c r="L290" s="9"/>
      <c r="M290" s="4" t="s">
        <v>58</v>
      </c>
      <c r="N290" s="18"/>
      <c r="O290" s="4"/>
      <c r="P290" s="4"/>
      <c r="Q290" s="4"/>
      <c r="R290" s="4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4"/>
      <c r="AG290" s="9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>
        <f t="shared" si="9"/>
        <v>0</v>
      </c>
      <c r="AX290" s="4">
        <f>I289*AW290</f>
        <v>0</v>
      </c>
      <c r="AY290" s="13"/>
    </row>
    <row r="291" spans="1:51" ht="19.899999999999999" customHeight="1" x14ac:dyDescent="0.25">
      <c r="A291" s="1" t="s">
        <v>49</v>
      </c>
      <c r="B291" s="1" t="s">
        <v>166</v>
      </c>
      <c r="C291" s="1" t="s">
        <v>306</v>
      </c>
      <c r="D291" s="15"/>
      <c r="E291" s="5" t="s">
        <v>374</v>
      </c>
      <c r="F291" s="7" t="s">
        <v>318</v>
      </c>
      <c r="G291" s="7" t="s">
        <v>327</v>
      </c>
      <c r="H291" s="1" t="s">
        <v>168</v>
      </c>
      <c r="I291" s="1">
        <v>55</v>
      </c>
      <c r="J291" s="1">
        <v>110</v>
      </c>
      <c r="K291" s="1" t="s">
        <v>55</v>
      </c>
      <c r="L291" s="3" t="s">
        <v>56</v>
      </c>
      <c r="M291" s="3" t="s">
        <v>57</v>
      </c>
      <c r="N291" s="17" t="s">
        <v>2</v>
      </c>
      <c r="O291" s="3"/>
      <c r="P291" s="3"/>
      <c r="Q291" s="3">
        <v>3</v>
      </c>
      <c r="R291" s="3"/>
      <c r="S291" s="3">
        <v>12</v>
      </c>
      <c r="T291" s="3">
        <v>32</v>
      </c>
      <c r="U291" s="3">
        <v>46</v>
      </c>
      <c r="V291" s="3">
        <v>51</v>
      </c>
      <c r="W291" s="3">
        <v>43</v>
      </c>
      <c r="X291" s="3">
        <v>75</v>
      </c>
      <c r="Y291" s="3">
        <v>51</v>
      </c>
      <c r="Z291" s="3">
        <v>48</v>
      </c>
      <c r="AA291" s="3">
        <v>9</v>
      </c>
      <c r="AB291" s="3">
        <v>15</v>
      </c>
      <c r="AC291" s="3">
        <v>7</v>
      </c>
      <c r="AD291" s="3">
        <v>8</v>
      </c>
      <c r="AE291" s="3">
        <v>12</v>
      </c>
      <c r="AF291" s="3"/>
      <c r="AG291" s="3">
        <v>5</v>
      </c>
      <c r="AH291" s="3"/>
      <c r="AI291" s="3">
        <v>1</v>
      </c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>
        <f t="shared" si="9"/>
        <v>418</v>
      </c>
      <c r="AX291" s="3"/>
      <c r="AY291" s="13"/>
    </row>
    <row r="292" spans="1:51" ht="40.15" customHeight="1" x14ac:dyDescent="0.25">
      <c r="A292" s="2" t="s">
        <v>49</v>
      </c>
      <c r="B292" s="2" t="s">
        <v>166</v>
      </c>
      <c r="C292" s="2" t="s">
        <v>306</v>
      </c>
      <c r="D292" s="16"/>
      <c r="E292" s="6" t="s">
        <v>374</v>
      </c>
      <c r="F292" s="8" t="s">
        <v>318</v>
      </c>
      <c r="G292" s="8" t="s">
        <v>327</v>
      </c>
      <c r="H292" s="2" t="s">
        <v>168</v>
      </c>
      <c r="I292" s="2">
        <v>55</v>
      </c>
      <c r="J292" s="2">
        <v>110</v>
      </c>
      <c r="K292" s="2" t="s">
        <v>55</v>
      </c>
      <c r="L292" s="9"/>
      <c r="M292" s="4" t="s">
        <v>58</v>
      </c>
      <c r="N292" s="18"/>
      <c r="O292" s="4"/>
      <c r="P292" s="4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4"/>
      <c r="AG292" s="9"/>
      <c r="AH292" s="4"/>
      <c r="AI292" s="9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>
        <f t="shared" si="9"/>
        <v>0</v>
      </c>
      <c r="AX292" s="4">
        <f>I291*AW292</f>
        <v>0</v>
      </c>
      <c r="AY292" s="13"/>
    </row>
    <row r="293" spans="1:51" ht="19.899999999999999" customHeight="1" x14ac:dyDescent="0.25">
      <c r="A293" s="1" t="s">
        <v>49</v>
      </c>
      <c r="B293" s="1" t="s">
        <v>166</v>
      </c>
      <c r="C293" s="1" t="s">
        <v>306</v>
      </c>
      <c r="D293" s="15"/>
      <c r="E293" s="5" t="s">
        <v>375</v>
      </c>
      <c r="F293" s="7" t="s">
        <v>318</v>
      </c>
      <c r="G293" s="7" t="s">
        <v>376</v>
      </c>
      <c r="H293" s="1" t="s">
        <v>168</v>
      </c>
      <c r="I293" s="1">
        <v>55</v>
      </c>
      <c r="J293" s="1">
        <v>110</v>
      </c>
      <c r="K293" s="1" t="s">
        <v>55</v>
      </c>
      <c r="L293" s="3" t="s">
        <v>56</v>
      </c>
      <c r="M293" s="3" t="s">
        <v>57</v>
      </c>
      <c r="N293" s="17" t="s">
        <v>2</v>
      </c>
      <c r="O293" s="3"/>
      <c r="P293" s="3"/>
      <c r="Q293" s="3">
        <v>8</v>
      </c>
      <c r="R293" s="3">
        <v>11</v>
      </c>
      <c r="S293" s="3">
        <v>2</v>
      </c>
      <c r="T293" s="3"/>
      <c r="U293" s="3">
        <v>2</v>
      </c>
      <c r="V293" s="3"/>
      <c r="W293" s="3">
        <v>10</v>
      </c>
      <c r="X293" s="3"/>
      <c r="Y293" s="3">
        <v>14</v>
      </c>
      <c r="Z293" s="3">
        <v>2</v>
      </c>
      <c r="AA293" s="3"/>
      <c r="AB293" s="3">
        <v>5</v>
      </c>
      <c r="AC293" s="3">
        <v>16</v>
      </c>
      <c r="AD293" s="3">
        <v>15</v>
      </c>
      <c r="AE293" s="3">
        <v>17</v>
      </c>
      <c r="AF293" s="3"/>
      <c r="AG293" s="3">
        <v>5</v>
      </c>
      <c r="AH293" s="3"/>
      <c r="AI293" s="3">
        <v>4</v>
      </c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>
        <f t="shared" si="9"/>
        <v>111</v>
      </c>
      <c r="AX293" s="3"/>
      <c r="AY293" s="13"/>
    </row>
    <row r="294" spans="1:51" ht="40.15" customHeight="1" x14ac:dyDescent="0.25">
      <c r="A294" s="2" t="s">
        <v>49</v>
      </c>
      <c r="B294" s="2" t="s">
        <v>166</v>
      </c>
      <c r="C294" s="2" t="s">
        <v>306</v>
      </c>
      <c r="D294" s="16"/>
      <c r="E294" s="6" t="s">
        <v>375</v>
      </c>
      <c r="F294" s="8" t="s">
        <v>318</v>
      </c>
      <c r="G294" s="8" t="s">
        <v>376</v>
      </c>
      <c r="H294" s="2" t="s">
        <v>168</v>
      </c>
      <c r="I294" s="2">
        <v>55</v>
      </c>
      <c r="J294" s="2">
        <v>110</v>
      </c>
      <c r="K294" s="2" t="s">
        <v>55</v>
      </c>
      <c r="L294" s="9"/>
      <c r="M294" s="4" t="s">
        <v>58</v>
      </c>
      <c r="N294" s="18"/>
      <c r="O294" s="4"/>
      <c r="P294" s="4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4"/>
      <c r="AG294" s="9"/>
      <c r="AH294" s="4"/>
      <c r="AI294" s="9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>
        <f t="shared" si="9"/>
        <v>0</v>
      </c>
      <c r="AX294" s="4">
        <f>I293*AW294</f>
        <v>0</v>
      </c>
      <c r="AY294" s="13"/>
    </row>
    <row r="295" spans="1:51" ht="19.899999999999999" customHeight="1" x14ac:dyDescent="0.25">
      <c r="A295" s="1" t="s">
        <v>49</v>
      </c>
      <c r="B295" s="1" t="s">
        <v>166</v>
      </c>
      <c r="C295" s="1" t="s">
        <v>306</v>
      </c>
      <c r="D295" s="15"/>
      <c r="E295" s="5" t="s">
        <v>377</v>
      </c>
      <c r="F295" s="7" t="s">
        <v>321</v>
      </c>
      <c r="G295" s="7" t="s">
        <v>346</v>
      </c>
      <c r="H295" s="1" t="s">
        <v>168</v>
      </c>
      <c r="I295" s="1">
        <v>50</v>
      </c>
      <c r="J295" s="1">
        <v>100</v>
      </c>
      <c r="K295" s="1" t="s">
        <v>55</v>
      </c>
      <c r="L295" s="3" t="s">
        <v>56</v>
      </c>
      <c r="M295" s="3" t="s">
        <v>57</v>
      </c>
      <c r="N295" s="17" t="s">
        <v>2</v>
      </c>
      <c r="O295" s="3"/>
      <c r="P295" s="3"/>
      <c r="Q295" s="3"/>
      <c r="R295" s="3"/>
      <c r="S295" s="3">
        <v>5</v>
      </c>
      <c r="T295" s="3">
        <v>7</v>
      </c>
      <c r="U295" s="3">
        <v>5</v>
      </c>
      <c r="V295" s="3">
        <v>5</v>
      </c>
      <c r="W295" s="3">
        <v>6</v>
      </c>
      <c r="X295" s="3">
        <v>7</v>
      </c>
      <c r="Y295" s="3">
        <v>6</v>
      </c>
      <c r="Z295" s="3">
        <v>5</v>
      </c>
      <c r="AA295" s="3">
        <v>6</v>
      </c>
      <c r="AB295" s="3">
        <v>1</v>
      </c>
      <c r="AC295" s="3"/>
      <c r="AD295" s="3">
        <v>5</v>
      </c>
      <c r="AE295" s="3">
        <v>1</v>
      </c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>
        <f t="shared" si="9"/>
        <v>59</v>
      </c>
      <c r="AX295" s="3"/>
      <c r="AY295" s="13"/>
    </row>
    <row r="296" spans="1:51" ht="40.15" customHeight="1" x14ac:dyDescent="0.25">
      <c r="A296" s="2" t="s">
        <v>49</v>
      </c>
      <c r="B296" s="2" t="s">
        <v>166</v>
      </c>
      <c r="C296" s="2" t="s">
        <v>306</v>
      </c>
      <c r="D296" s="16"/>
      <c r="E296" s="6" t="s">
        <v>377</v>
      </c>
      <c r="F296" s="8" t="s">
        <v>321</v>
      </c>
      <c r="G296" s="8" t="s">
        <v>346</v>
      </c>
      <c r="H296" s="2" t="s">
        <v>168</v>
      </c>
      <c r="I296" s="2">
        <v>50</v>
      </c>
      <c r="J296" s="2">
        <v>100</v>
      </c>
      <c r="K296" s="2" t="s">
        <v>55</v>
      </c>
      <c r="L296" s="9"/>
      <c r="M296" s="4" t="s">
        <v>58</v>
      </c>
      <c r="N296" s="18"/>
      <c r="O296" s="4"/>
      <c r="P296" s="4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>
        <f t="shared" si="9"/>
        <v>0</v>
      </c>
      <c r="AX296" s="4">
        <f>I295*AW296</f>
        <v>0</v>
      </c>
      <c r="AY296" s="13"/>
    </row>
    <row r="297" spans="1:51" ht="19.899999999999999" customHeight="1" x14ac:dyDescent="0.25">
      <c r="A297" s="1" t="s">
        <v>49</v>
      </c>
      <c r="B297" s="1" t="s">
        <v>166</v>
      </c>
      <c r="C297" s="1" t="s">
        <v>306</v>
      </c>
      <c r="D297" s="15"/>
      <c r="E297" s="5" t="s">
        <v>378</v>
      </c>
      <c r="F297" s="7" t="s">
        <v>323</v>
      </c>
      <c r="G297" s="7" t="s">
        <v>379</v>
      </c>
      <c r="H297" s="1" t="s">
        <v>168</v>
      </c>
      <c r="I297" s="1">
        <v>45</v>
      </c>
      <c r="J297" s="1">
        <v>90</v>
      </c>
      <c r="K297" s="1" t="s">
        <v>55</v>
      </c>
      <c r="L297" s="3" t="s">
        <v>56</v>
      </c>
      <c r="M297" s="3" t="s">
        <v>57</v>
      </c>
      <c r="N297" s="17" t="s">
        <v>2</v>
      </c>
      <c r="O297" s="3"/>
      <c r="P297" s="3"/>
      <c r="Q297" s="3">
        <v>32</v>
      </c>
      <c r="R297" s="3">
        <v>40</v>
      </c>
      <c r="S297" s="3">
        <v>109</v>
      </c>
      <c r="T297" s="3">
        <v>79</v>
      </c>
      <c r="U297" s="3">
        <v>39</v>
      </c>
      <c r="V297" s="3">
        <v>58</v>
      </c>
      <c r="W297" s="3">
        <v>62</v>
      </c>
      <c r="X297" s="3">
        <v>43</v>
      </c>
      <c r="Y297" s="3">
        <v>34</v>
      </c>
      <c r="Z297" s="3">
        <v>9</v>
      </c>
      <c r="AA297" s="3">
        <v>15</v>
      </c>
      <c r="AB297" s="3">
        <v>7</v>
      </c>
      <c r="AC297" s="3">
        <v>7</v>
      </c>
      <c r="AD297" s="3">
        <v>6</v>
      </c>
      <c r="AE297" s="3">
        <v>6</v>
      </c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>
        <f t="shared" si="9"/>
        <v>546</v>
      </c>
      <c r="AX297" s="3"/>
      <c r="AY297" s="13"/>
    </row>
    <row r="298" spans="1:51" ht="40.15" customHeight="1" x14ac:dyDescent="0.25">
      <c r="A298" s="2" t="s">
        <v>49</v>
      </c>
      <c r="B298" s="2" t="s">
        <v>166</v>
      </c>
      <c r="C298" s="2" t="s">
        <v>306</v>
      </c>
      <c r="D298" s="16"/>
      <c r="E298" s="6" t="s">
        <v>378</v>
      </c>
      <c r="F298" s="8" t="s">
        <v>323</v>
      </c>
      <c r="G298" s="8" t="s">
        <v>379</v>
      </c>
      <c r="H298" s="2" t="s">
        <v>168</v>
      </c>
      <c r="I298" s="2">
        <v>45</v>
      </c>
      <c r="J298" s="2">
        <v>90</v>
      </c>
      <c r="K298" s="2" t="s">
        <v>55</v>
      </c>
      <c r="L298" s="9"/>
      <c r="M298" s="4" t="s">
        <v>58</v>
      </c>
      <c r="N298" s="18"/>
      <c r="O298" s="4"/>
      <c r="P298" s="4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>
        <f t="shared" si="9"/>
        <v>0</v>
      </c>
      <c r="AX298" s="4">
        <f>I297*AW298</f>
        <v>0</v>
      </c>
      <c r="AY298" s="13"/>
    </row>
    <row r="299" spans="1:51" ht="19.899999999999999" customHeight="1" x14ac:dyDescent="0.25">
      <c r="A299" s="1" t="s">
        <v>49</v>
      </c>
      <c r="B299" s="1" t="s">
        <v>166</v>
      </c>
      <c r="C299" s="1" t="s">
        <v>306</v>
      </c>
      <c r="D299" s="15"/>
      <c r="E299" s="5" t="s">
        <v>380</v>
      </c>
      <c r="F299" s="7" t="s">
        <v>325</v>
      </c>
      <c r="G299" s="7" t="s">
        <v>346</v>
      </c>
      <c r="H299" s="1" t="s">
        <v>168</v>
      </c>
      <c r="I299" s="1">
        <v>45</v>
      </c>
      <c r="J299" s="1">
        <v>90</v>
      </c>
      <c r="K299" s="1" t="s">
        <v>55</v>
      </c>
      <c r="L299" s="3" t="s">
        <v>56</v>
      </c>
      <c r="M299" s="3" t="s">
        <v>57</v>
      </c>
      <c r="N299" s="17" t="s">
        <v>2</v>
      </c>
      <c r="O299" s="3"/>
      <c r="P299" s="3"/>
      <c r="Q299" s="3">
        <v>36</v>
      </c>
      <c r="R299" s="3">
        <v>50</v>
      </c>
      <c r="S299" s="3">
        <v>60</v>
      </c>
      <c r="T299" s="3">
        <v>132</v>
      </c>
      <c r="U299" s="3">
        <v>30</v>
      </c>
      <c r="V299" s="3"/>
      <c r="W299" s="3">
        <v>24</v>
      </c>
      <c r="X299" s="3">
        <v>42</v>
      </c>
      <c r="Y299" s="3">
        <v>23</v>
      </c>
      <c r="Z299" s="3">
        <v>25</v>
      </c>
      <c r="AA299" s="3"/>
      <c r="AB299" s="3"/>
      <c r="AC299" s="3"/>
      <c r="AD299" s="3">
        <v>8</v>
      </c>
      <c r="AE299" s="3">
        <v>3</v>
      </c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>
        <f t="shared" si="9"/>
        <v>433</v>
      </c>
      <c r="AX299" s="3"/>
      <c r="AY299" s="13"/>
    </row>
    <row r="300" spans="1:51" ht="40.15" customHeight="1" x14ac:dyDescent="0.25">
      <c r="A300" s="2" t="s">
        <v>49</v>
      </c>
      <c r="B300" s="2" t="s">
        <v>166</v>
      </c>
      <c r="C300" s="2" t="s">
        <v>306</v>
      </c>
      <c r="D300" s="16"/>
      <c r="E300" s="6" t="s">
        <v>380</v>
      </c>
      <c r="F300" s="8" t="s">
        <v>325</v>
      </c>
      <c r="G300" s="8" t="s">
        <v>346</v>
      </c>
      <c r="H300" s="2" t="s">
        <v>168</v>
      </c>
      <c r="I300" s="2">
        <v>45</v>
      </c>
      <c r="J300" s="2">
        <v>90</v>
      </c>
      <c r="K300" s="2" t="s">
        <v>55</v>
      </c>
      <c r="L300" s="9"/>
      <c r="M300" s="4" t="s">
        <v>58</v>
      </c>
      <c r="N300" s="18"/>
      <c r="O300" s="4"/>
      <c r="P300" s="4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>
        <f t="shared" si="9"/>
        <v>0</v>
      </c>
      <c r="AX300" s="4">
        <f>I299*AW300</f>
        <v>0</v>
      </c>
      <c r="AY300" s="13"/>
    </row>
    <row r="301" spans="1:51" ht="19.899999999999999" customHeight="1" x14ac:dyDescent="0.25">
      <c r="A301" s="1" t="s">
        <v>49</v>
      </c>
      <c r="B301" s="1" t="s">
        <v>166</v>
      </c>
      <c r="C301" s="1" t="s">
        <v>306</v>
      </c>
      <c r="D301" s="15"/>
      <c r="E301" s="5" t="s">
        <v>381</v>
      </c>
      <c r="F301" s="7" t="s">
        <v>326</v>
      </c>
      <c r="G301" s="7" t="s">
        <v>169</v>
      </c>
      <c r="H301" s="1" t="s">
        <v>168</v>
      </c>
      <c r="I301" s="1">
        <v>37.5</v>
      </c>
      <c r="J301" s="1">
        <v>75</v>
      </c>
      <c r="K301" s="1" t="s">
        <v>55</v>
      </c>
      <c r="L301" s="3" t="s">
        <v>56</v>
      </c>
      <c r="M301" s="3" t="s">
        <v>57</v>
      </c>
      <c r="N301" s="17" t="s">
        <v>2</v>
      </c>
      <c r="O301" s="3"/>
      <c r="P301" s="3"/>
      <c r="Q301" s="3">
        <v>1</v>
      </c>
      <c r="R301" s="3"/>
      <c r="S301" s="3">
        <v>59</v>
      </c>
      <c r="T301" s="3">
        <v>2</v>
      </c>
      <c r="U301" s="3">
        <v>1</v>
      </c>
      <c r="V301" s="3">
        <v>1</v>
      </c>
      <c r="W301" s="3">
        <v>2</v>
      </c>
      <c r="X301" s="3"/>
      <c r="Y301" s="3"/>
      <c r="Z301" s="3"/>
      <c r="AA301" s="3"/>
      <c r="AB301" s="3"/>
      <c r="AC301" s="3">
        <v>1</v>
      </c>
      <c r="AD301" s="3">
        <v>16</v>
      </c>
      <c r="AE301" s="3">
        <v>9</v>
      </c>
      <c r="AF301" s="3"/>
      <c r="AG301" s="3">
        <v>1</v>
      </c>
      <c r="AH301" s="3"/>
      <c r="AI301" s="3">
        <v>3</v>
      </c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>
        <f t="shared" si="9"/>
        <v>96</v>
      </c>
      <c r="AX301" s="3"/>
      <c r="AY301" s="13"/>
    </row>
    <row r="302" spans="1:51" ht="40.15" customHeight="1" x14ac:dyDescent="0.25">
      <c r="A302" s="2" t="s">
        <v>49</v>
      </c>
      <c r="B302" s="2" t="s">
        <v>166</v>
      </c>
      <c r="C302" s="2" t="s">
        <v>306</v>
      </c>
      <c r="D302" s="16"/>
      <c r="E302" s="6" t="s">
        <v>381</v>
      </c>
      <c r="F302" s="8" t="s">
        <v>326</v>
      </c>
      <c r="G302" s="8" t="s">
        <v>169</v>
      </c>
      <c r="H302" s="2" t="s">
        <v>168</v>
      </c>
      <c r="I302" s="2">
        <v>37.5</v>
      </c>
      <c r="J302" s="2">
        <v>75</v>
      </c>
      <c r="K302" s="2" t="s">
        <v>55</v>
      </c>
      <c r="L302" s="9"/>
      <c r="M302" s="4" t="s">
        <v>58</v>
      </c>
      <c r="N302" s="18"/>
      <c r="O302" s="4"/>
      <c r="P302" s="4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4"/>
      <c r="AG302" s="9"/>
      <c r="AH302" s="4"/>
      <c r="AI302" s="9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>
        <f t="shared" si="9"/>
        <v>0</v>
      </c>
      <c r="AX302" s="4">
        <f>I301*AW302</f>
        <v>0</v>
      </c>
      <c r="AY302" s="13"/>
    </row>
    <row r="303" spans="1:51" ht="19.899999999999999" customHeight="1" x14ac:dyDescent="0.25">
      <c r="A303" s="1" t="s">
        <v>49</v>
      </c>
      <c r="B303" s="1" t="s">
        <v>166</v>
      </c>
      <c r="C303" s="1" t="s">
        <v>306</v>
      </c>
      <c r="D303" s="15"/>
      <c r="E303" s="5" t="s">
        <v>382</v>
      </c>
      <c r="F303" s="7" t="s">
        <v>328</v>
      </c>
      <c r="G303" s="7" t="s">
        <v>383</v>
      </c>
      <c r="H303" s="1" t="s">
        <v>168</v>
      </c>
      <c r="I303" s="1">
        <v>37.5</v>
      </c>
      <c r="J303" s="1">
        <v>75</v>
      </c>
      <c r="K303" s="1" t="s">
        <v>55</v>
      </c>
      <c r="L303" s="3" t="s">
        <v>56</v>
      </c>
      <c r="M303" s="3" t="s">
        <v>57</v>
      </c>
      <c r="N303" s="17" t="s">
        <v>2</v>
      </c>
      <c r="O303" s="3"/>
      <c r="P303" s="3"/>
      <c r="Q303" s="3">
        <v>11</v>
      </c>
      <c r="R303" s="3"/>
      <c r="S303" s="3">
        <v>20</v>
      </c>
      <c r="T303" s="3">
        <v>31</v>
      </c>
      <c r="U303" s="3">
        <v>21</v>
      </c>
      <c r="V303" s="3">
        <v>8</v>
      </c>
      <c r="W303" s="3">
        <v>11</v>
      </c>
      <c r="X303" s="3">
        <v>22</v>
      </c>
      <c r="Y303" s="3">
        <v>1</v>
      </c>
      <c r="Z303" s="3">
        <v>1</v>
      </c>
      <c r="AA303" s="3">
        <v>36</v>
      </c>
      <c r="AB303" s="3">
        <v>3</v>
      </c>
      <c r="AC303" s="3">
        <v>94</v>
      </c>
      <c r="AD303" s="3">
        <v>27</v>
      </c>
      <c r="AE303" s="3">
        <v>22</v>
      </c>
      <c r="AF303" s="3"/>
      <c r="AG303" s="3">
        <v>12</v>
      </c>
      <c r="AH303" s="3"/>
      <c r="AI303" s="3">
        <v>12</v>
      </c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>
        <f t="shared" si="9"/>
        <v>332</v>
      </c>
      <c r="AX303" s="3"/>
      <c r="AY303" s="13"/>
    </row>
    <row r="304" spans="1:51" ht="40.15" customHeight="1" x14ac:dyDescent="0.25">
      <c r="A304" s="2" t="s">
        <v>49</v>
      </c>
      <c r="B304" s="2" t="s">
        <v>166</v>
      </c>
      <c r="C304" s="2" t="s">
        <v>306</v>
      </c>
      <c r="D304" s="16"/>
      <c r="E304" s="6" t="s">
        <v>382</v>
      </c>
      <c r="F304" s="8" t="s">
        <v>328</v>
      </c>
      <c r="G304" s="8" t="s">
        <v>383</v>
      </c>
      <c r="H304" s="2" t="s">
        <v>168</v>
      </c>
      <c r="I304" s="2">
        <v>37.5</v>
      </c>
      <c r="J304" s="2">
        <v>75</v>
      </c>
      <c r="K304" s="2" t="s">
        <v>55</v>
      </c>
      <c r="L304" s="9"/>
      <c r="M304" s="4" t="s">
        <v>58</v>
      </c>
      <c r="N304" s="18"/>
      <c r="O304" s="4"/>
      <c r="P304" s="4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4"/>
      <c r="AG304" s="9"/>
      <c r="AH304" s="4"/>
      <c r="AI304" s="9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>
        <f t="shared" si="9"/>
        <v>0</v>
      </c>
      <c r="AX304" s="4">
        <f>I303*AW304</f>
        <v>0</v>
      </c>
      <c r="AY304" s="13"/>
    </row>
    <row r="305" spans="49:49" x14ac:dyDescent="0.25">
      <c r="AW305" s="3">
        <f>SUM(AW5:AW304)</f>
        <v>41409</v>
      </c>
    </row>
  </sheetData>
  <autoFilter ref="A4:AY304"/>
  <mergeCells count="301">
    <mergeCell ref="D303:D304"/>
    <mergeCell ref="N303:N304"/>
    <mergeCell ref="D299:D300"/>
    <mergeCell ref="N299:N300"/>
    <mergeCell ref="D301:D302"/>
    <mergeCell ref="N301:N302"/>
    <mergeCell ref="D293:D294"/>
    <mergeCell ref="N293:N294"/>
    <mergeCell ref="D295:D296"/>
    <mergeCell ref="N295:N296"/>
    <mergeCell ref="D297:D298"/>
    <mergeCell ref="N297:N298"/>
    <mergeCell ref="D287:D288"/>
    <mergeCell ref="N287:N288"/>
    <mergeCell ref="D289:D290"/>
    <mergeCell ref="N289:N290"/>
    <mergeCell ref="D291:D292"/>
    <mergeCell ref="N291:N292"/>
    <mergeCell ref="D283:D284"/>
    <mergeCell ref="N283:N284"/>
    <mergeCell ref="D285:D286"/>
    <mergeCell ref="N285:N286"/>
    <mergeCell ref="D279:D280"/>
    <mergeCell ref="N279:N280"/>
    <mergeCell ref="D281:D282"/>
    <mergeCell ref="N281:N282"/>
    <mergeCell ref="D273:D274"/>
    <mergeCell ref="N273:N274"/>
    <mergeCell ref="D275:D276"/>
    <mergeCell ref="N275:N276"/>
    <mergeCell ref="D277:D278"/>
    <mergeCell ref="N277:N278"/>
    <mergeCell ref="D267:D268"/>
    <mergeCell ref="N267:N268"/>
    <mergeCell ref="D269:D270"/>
    <mergeCell ref="N269:N270"/>
    <mergeCell ref="D271:D272"/>
    <mergeCell ref="N271:N272"/>
    <mergeCell ref="D263:D264"/>
    <mergeCell ref="N263:N264"/>
    <mergeCell ref="D265:D266"/>
    <mergeCell ref="N265:N266"/>
    <mergeCell ref="D257:D258"/>
    <mergeCell ref="N257:N258"/>
    <mergeCell ref="D259:D260"/>
    <mergeCell ref="N259:N260"/>
    <mergeCell ref="D261:D262"/>
    <mergeCell ref="N261:N262"/>
    <mergeCell ref="D255:D256"/>
    <mergeCell ref="N255:N256"/>
    <mergeCell ref="D251:D252"/>
    <mergeCell ref="N251:N252"/>
    <mergeCell ref="D253:D254"/>
    <mergeCell ref="N253:N254"/>
    <mergeCell ref="D247:D248"/>
    <mergeCell ref="N247:N248"/>
    <mergeCell ref="D249:D250"/>
    <mergeCell ref="N249:N250"/>
    <mergeCell ref="D243:D244"/>
    <mergeCell ref="N243:N244"/>
    <mergeCell ref="D245:D246"/>
    <mergeCell ref="N245:N246"/>
    <mergeCell ref="D239:D240"/>
    <mergeCell ref="N239:N240"/>
    <mergeCell ref="D241:D242"/>
    <mergeCell ref="N241:N242"/>
    <mergeCell ref="D233:D234"/>
    <mergeCell ref="N233:N234"/>
    <mergeCell ref="D235:D236"/>
    <mergeCell ref="N235:N236"/>
    <mergeCell ref="D237:D238"/>
    <mergeCell ref="N237:N238"/>
    <mergeCell ref="D229:D230"/>
    <mergeCell ref="N229:N230"/>
    <mergeCell ref="D231:D232"/>
    <mergeCell ref="N231:N232"/>
    <mergeCell ref="D225:D226"/>
    <mergeCell ref="N225:N226"/>
    <mergeCell ref="D227:D228"/>
    <mergeCell ref="N227:N228"/>
    <mergeCell ref="D221:D222"/>
    <mergeCell ref="N221:N222"/>
    <mergeCell ref="D223:D224"/>
    <mergeCell ref="N223:N224"/>
    <mergeCell ref="D219:D220"/>
    <mergeCell ref="N219:N220"/>
    <mergeCell ref="D215:D216"/>
    <mergeCell ref="N215:N216"/>
    <mergeCell ref="D217:D218"/>
    <mergeCell ref="N217:N218"/>
    <mergeCell ref="D209:D210"/>
    <mergeCell ref="N209:N210"/>
    <mergeCell ref="D211:D212"/>
    <mergeCell ref="N211:N212"/>
    <mergeCell ref="D213:D214"/>
    <mergeCell ref="N213:N214"/>
    <mergeCell ref="D205:D206"/>
    <mergeCell ref="N205:N206"/>
    <mergeCell ref="D207:D208"/>
    <mergeCell ref="N207:N208"/>
    <mergeCell ref="D201:D202"/>
    <mergeCell ref="N201:N202"/>
    <mergeCell ref="D203:D204"/>
    <mergeCell ref="N203:N204"/>
    <mergeCell ref="D195:D196"/>
    <mergeCell ref="N195:N196"/>
    <mergeCell ref="D197:D198"/>
    <mergeCell ref="N197:N198"/>
    <mergeCell ref="D199:D200"/>
    <mergeCell ref="N199:N200"/>
    <mergeCell ref="D191:D192"/>
    <mergeCell ref="N191:N192"/>
    <mergeCell ref="D193:D194"/>
    <mergeCell ref="N193:N194"/>
    <mergeCell ref="D187:D188"/>
    <mergeCell ref="N187:N188"/>
    <mergeCell ref="D189:D190"/>
    <mergeCell ref="N189:N190"/>
    <mergeCell ref="D181:D182"/>
    <mergeCell ref="N181:N182"/>
    <mergeCell ref="D183:D184"/>
    <mergeCell ref="N183:N184"/>
    <mergeCell ref="D185:D186"/>
    <mergeCell ref="N185:N186"/>
    <mergeCell ref="D179:D180"/>
    <mergeCell ref="N179:N180"/>
    <mergeCell ref="D173:D174"/>
    <mergeCell ref="N173:N174"/>
    <mergeCell ref="D175:D176"/>
    <mergeCell ref="N175:N176"/>
    <mergeCell ref="D177:D178"/>
    <mergeCell ref="N177:N178"/>
    <mergeCell ref="D169:D170"/>
    <mergeCell ref="N169:N170"/>
    <mergeCell ref="D171:D172"/>
    <mergeCell ref="N171:N172"/>
    <mergeCell ref="D167:D168"/>
    <mergeCell ref="N167:N168"/>
    <mergeCell ref="D163:D164"/>
    <mergeCell ref="N163:N164"/>
    <mergeCell ref="D165:D166"/>
    <mergeCell ref="N165:N166"/>
    <mergeCell ref="D161:D162"/>
    <mergeCell ref="N161:N162"/>
    <mergeCell ref="D157:D158"/>
    <mergeCell ref="N157:N158"/>
    <mergeCell ref="D159:D160"/>
    <mergeCell ref="N159:N160"/>
    <mergeCell ref="D153:D154"/>
    <mergeCell ref="N153:N154"/>
    <mergeCell ref="D155:D156"/>
    <mergeCell ref="N155:N156"/>
    <mergeCell ref="D149:D150"/>
    <mergeCell ref="N149:N150"/>
    <mergeCell ref="D151:D152"/>
    <mergeCell ref="N151:N152"/>
    <mergeCell ref="D145:D146"/>
    <mergeCell ref="N145:N146"/>
    <mergeCell ref="D147:D148"/>
    <mergeCell ref="N147:N148"/>
    <mergeCell ref="D143:D144"/>
    <mergeCell ref="N143:N144"/>
    <mergeCell ref="D137:D138"/>
    <mergeCell ref="N137:N138"/>
    <mergeCell ref="D139:D140"/>
    <mergeCell ref="N139:N140"/>
    <mergeCell ref="D141:D142"/>
    <mergeCell ref="N141:N142"/>
    <mergeCell ref="D133:D134"/>
    <mergeCell ref="N133:N134"/>
    <mergeCell ref="D135:D136"/>
    <mergeCell ref="N135:N136"/>
    <mergeCell ref="D129:D130"/>
    <mergeCell ref="N129:N130"/>
    <mergeCell ref="D131:D132"/>
    <mergeCell ref="N131:N132"/>
    <mergeCell ref="D125:D126"/>
    <mergeCell ref="N125:N126"/>
    <mergeCell ref="D127:D128"/>
    <mergeCell ref="N127:N128"/>
    <mergeCell ref="D121:D122"/>
    <mergeCell ref="N121:N122"/>
    <mergeCell ref="D123:D124"/>
    <mergeCell ref="N123:N124"/>
    <mergeCell ref="D117:D118"/>
    <mergeCell ref="N117:N118"/>
    <mergeCell ref="D119:D120"/>
    <mergeCell ref="N119:N120"/>
    <mergeCell ref="D113:D114"/>
    <mergeCell ref="N113:N114"/>
    <mergeCell ref="D115:D116"/>
    <mergeCell ref="N115:N116"/>
    <mergeCell ref="D107:D108"/>
    <mergeCell ref="N107:N108"/>
    <mergeCell ref="D109:D110"/>
    <mergeCell ref="N109:N110"/>
    <mergeCell ref="D111:D112"/>
    <mergeCell ref="N111:N112"/>
    <mergeCell ref="D105:D106"/>
    <mergeCell ref="N105:N106"/>
    <mergeCell ref="D101:D102"/>
    <mergeCell ref="N101:N102"/>
    <mergeCell ref="D103:D104"/>
    <mergeCell ref="N103:N104"/>
    <mergeCell ref="D97:D98"/>
    <mergeCell ref="N97:N98"/>
    <mergeCell ref="D99:D100"/>
    <mergeCell ref="N99:N100"/>
    <mergeCell ref="D93:D94"/>
    <mergeCell ref="N93:N94"/>
    <mergeCell ref="D95:D96"/>
    <mergeCell ref="N95:N96"/>
    <mergeCell ref="D89:D90"/>
    <mergeCell ref="N89:N90"/>
    <mergeCell ref="D91:D92"/>
    <mergeCell ref="N91:N92"/>
    <mergeCell ref="D83:D84"/>
    <mergeCell ref="N83:N84"/>
    <mergeCell ref="D85:D86"/>
    <mergeCell ref="N85:N86"/>
    <mergeCell ref="D87:D88"/>
    <mergeCell ref="N87:N88"/>
    <mergeCell ref="D81:D82"/>
    <mergeCell ref="N81:N82"/>
    <mergeCell ref="D79:D80"/>
    <mergeCell ref="N79:N80"/>
    <mergeCell ref="D77:D78"/>
    <mergeCell ref="N77:N78"/>
    <mergeCell ref="D73:D74"/>
    <mergeCell ref="N73:N74"/>
    <mergeCell ref="D75:D76"/>
    <mergeCell ref="N75:N76"/>
    <mergeCell ref="D69:D70"/>
    <mergeCell ref="N69:N70"/>
    <mergeCell ref="D71:D72"/>
    <mergeCell ref="N71:N72"/>
    <mergeCell ref="D63:D64"/>
    <mergeCell ref="N63:N64"/>
    <mergeCell ref="D65:D66"/>
    <mergeCell ref="N65:N66"/>
    <mergeCell ref="D67:D68"/>
    <mergeCell ref="N67:N68"/>
    <mergeCell ref="D61:D62"/>
    <mergeCell ref="N61:N62"/>
    <mergeCell ref="D59:D60"/>
    <mergeCell ref="N59:N60"/>
    <mergeCell ref="D55:D56"/>
    <mergeCell ref="N55:N56"/>
    <mergeCell ref="D57:D58"/>
    <mergeCell ref="N57:N58"/>
    <mergeCell ref="D51:D52"/>
    <mergeCell ref="N51:N52"/>
    <mergeCell ref="D53:D54"/>
    <mergeCell ref="N53:N54"/>
    <mergeCell ref="D47:D48"/>
    <mergeCell ref="N47:N48"/>
    <mergeCell ref="D49:D50"/>
    <mergeCell ref="N49:N50"/>
    <mergeCell ref="D45:D46"/>
    <mergeCell ref="N45:N46"/>
    <mergeCell ref="D41:D42"/>
    <mergeCell ref="N41:N42"/>
    <mergeCell ref="D43:D44"/>
    <mergeCell ref="N43:N44"/>
    <mergeCell ref="D37:D38"/>
    <mergeCell ref="N37:N38"/>
    <mergeCell ref="D39:D40"/>
    <mergeCell ref="N39:N40"/>
    <mergeCell ref="D35:D36"/>
    <mergeCell ref="N35:N36"/>
    <mergeCell ref="D33:D34"/>
    <mergeCell ref="N33:N34"/>
    <mergeCell ref="D31:D32"/>
    <mergeCell ref="N31:N32"/>
    <mergeCell ref="D29:D30"/>
    <mergeCell ref="N29:N30"/>
    <mergeCell ref="D27:D28"/>
    <mergeCell ref="N27:N28"/>
    <mergeCell ref="D23:D24"/>
    <mergeCell ref="N23:N24"/>
    <mergeCell ref="D25:D26"/>
    <mergeCell ref="N25:N26"/>
    <mergeCell ref="D19:D20"/>
    <mergeCell ref="N19:N20"/>
    <mergeCell ref="D21:D22"/>
    <mergeCell ref="N21:N22"/>
    <mergeCell ref="O1:AV1"/>
    <mergeCell ref="D15:D16"/>
    <mergeCell ref="N15:N16"/>
    <mergeCell ref="D17:D18"/>
    <mergeCell ref="N17:N18"/>
    <mergeCell ref="D11:D12"/>
    <mergeCell ref="N11:N12"/>
    <mergeCell ref="D13:D14"/>
    <mergeCell ref="N13:N14"/>
    <mergeCell ref="D5:D6"/>
    <mergeCell ref="N5:N6"/>
    <mergeCell ref="D7:D8"/>
    <mergeCell ref="N7:N8"/>
    <mergeCell ref="D9:D10"/>
    <mergeCell ref="N9:N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size="8" baseType="lpstr">
      <vt:lpstr>Order Form</vt:lpstr>
      <vt:lpstr>products.itemColors</vt:lpstr>
      <vt:lpstr>products.requestedDeliveryDates</vt:lpstr>
      <vt:lpstr>products.sizeQuantities</vt:lpstr>
      <vt:lpstr>products.sizeScales</vt:lpstr>
      <vt:lpstr>products.uploadResponses</vt:lpstr>
      <vt:lpstr>scales.ids</vt:lpstr>
      <vt:lpstr>scales.values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2025-05-28T09:20:29Z</dcterms:created>
  <dcterms:modified xsi:type="dcterms:W3CDTF">2025-06-07T09:58:52Z</dcterms:modified>
  <cp:category/>
</cp:coreProperties>
</file>